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工业设计工程" sheetId="1" r:id="rId1"/>
    <sheet name="艺术设计" sheetId="2" r:id="rId2"/>
    <sheet name="美术" sheetId="3" r:id="rId3"/>
    <sheet name="艺术史论" sheetId="4" r:id="rId4"/>
    <sheet name="艺术美学" sheetId="5" r:id="rId5"/>
    <sheet name="艺术管理" sheetId="6" r:id="rId6"/>
    <sheet name="动画" sheetId="7" r:id="rId7"/>
    <sheet name="美术史论" sheetId="8" r:id="rId8"/>
    <sheet name="中国画" sheetId="9" r:id="rId9"/>
    <sheet name="设计艺术史论" sheetId="10" r:id="rId10"/>
    <sheet name="工业设计" sheetId="11" r:id="rId11"/>
    <sheet name="环境艺术设计" sheetId="12" r:id="rId12"/>
    <sheet name="视觉传达设计" sheetId="13" r:id="rId13"/>
    <sheet name="三一圣" sheetId="14" r:id="rId14"/>
    <sheet name="调剂非全" sheetId="15" r:id="rId15"/>
  </sheets>
  <calcPr calcId="144525"/>
</workbook>
</file>

<file path=xl/sharedStrings.xml><?xml version="1.0" encoding="utf-8"?>
<sst xmlns="http://schemas.openxmlformats.org/spreadsheetml/2006/main" count="390">
  <si>
    <t>武汉理工大学艺术与设计学院2018年硕士研究生复试成绩公示</t>
  </si>
  <si>
    <t>序号</t>
  </si>
  <si>
    <t>姓名</t>
  </si>
  <si>
    <t>考生编号</t>
  </si>
  <si>
    <t>复试专业</t>
  </si>
  <si>
    <t>专业代码</t>
  </si>
  <si>
    <t>政治</t>
  </si>
  <si>
    <t>外语</t>
  </si>
  <si>
    <t>科目一</t>
  </si>
  <si>
    <t>科目二</t>
  </si>
  <si>
    <t>初试总成绩</t>
  </si>
  <si>
    <t>笔试</t>
  </si>
  <si>
    <t>面试</t>
  </si>
  <si>
    <t>复试总成绩</t>
  </si>
  <si>
    <t>总成绩</t>
  </si>
  <si>
    <t>加试一</t>
  </si>
  <si>
    <t>加试二</t>
  </si>
  <si>
    <t>备注</t>
  </si>
  <si>
    <t>郭梦瑶</t>
  </si>
  <si>
    <t>104978220334448</t>
  </si>
  <si>
    <t>工业设计工程</t>
  </si>
  <si>
    <t>曾妙</t>
  </si>
  <si>
    <t>104978220334431</t>
  </si>
  <si>
    <t>杜磊</t>
  </si>
  <si>
    <t>104978220334438</t>
  </si>
  <si>
    <t>仇静</t>
  </si>
  <si>
    <t>104978220334633</t>
  </si>
  <si>
    <t>万雪瑶</t>
  </si>
  <si>
    <t>104978220334547</t>
  </si>
  <si>
    <t>韩雪</t>
  </si>
  <si>
    <t>104978220334568</t>
  </si>
  <si>
    <t>创新能力</t>
  </si>
  <si>
    <t>陈艺玮</t>
  </si>
  <si>
    <t>104978220334539</t>
  </si>
  <si>
    <t>钟浩</t>
  </si>
  <si>
    <t>104978220334617</t>
  </si>
  <si>
    <t>狄九龙</t>
  </si>
  <si>
    <t>104978220334585</t>
  </si>
  <si>
    <t>向钰婷</t>
  </si>
  <si>
    <t>104978220334449</t>
  </si>
  <si>
    <t>王楷荣</t>
  </si>
  <si>
    <t>104978220334534</t>
  </si>
  <si>
    <t>李幸宸</t>
  </si>
  <si>
    <t>104978220334559</t>
  </si>
  <si>
    <t>方蕾</t>
  </si>
  <si>
    <t>104978220334575</t>
  </si>
  <si>
    <t>宋丹凤</t>
  </si>
  <si>
    <t>104978220334540</t>
  </si>
  <si>
    <t>蔡明峰</t>
  </si>
  <si>
    <t>104978220334569</t>
  </si>
  <si>
    <t>许乐</t>
  </si>
  <si>
    <t>104978220334417</t>
  </si>
  <si>
    <t>马倩雯</t>
  </si>
  <si>
    <t>104978240334707</t>
  </si>
  <si>
    <t>王昊宸</t>
  </si>
  <si>
    <t>104978220334418</t>
  </si>
  <si>
    <t>夏宇诚</t>
  </si>
  <si>
    <t>104978220334610</t>
  </si>
  <si>
    <t>谭素琴</t>
  </si>
  <si>
    <t>104978220334504</t>
  </si>
  <si>
    <t>侯巧梅</t>
  </si>
  <si>
    <t>104978220334589</t>
  </si>
  <si>
    <t>商锶源</t>
  </si>
  <si>
    <t>104978220334415</t>
  </si>
  <si>
    <t>尹正亚</t>
  </si>
  <si>
    <t>104978220334507</t>
  </si>
  <si>
    <t>段云侠</t>
  </si>
  <si>
    <t>104978220334614</t>
  </si>
  <si>
    <t>袁可心</t>
  </si>
  <si>
    <t>104978220334447</t>
  </si>
  <si>
    <t>杨沛</t>
  </si>
  <si>
    <t>104978220334550</t>
  </si>
  <si>
    <t>张献哲</t>
  </si>
  <si>
    <t>104978220334584</t>
  </si>
  <si>
    <t>张喜</t>
  </si>
  <si>
    <t>104978220334434</t>
  </si>
  <si>
    <t>高思睿</t>
  </si>
  <si>
    <t>104978220334590</t>
  </si>
  <si>
    <t>熊美玲</t>
  </si>
  <si>
    <t>104978220334647</t>
  </si>
  <si>
    <t>谢媛</t>
  </si>
  <si>
    <t>104978220334424</t>
  </si>
  <si>
    <t>闫恒</t>
  </si>
  <si>
    <t>104978220334564</t>
  </si>
  <si>
    <t>孙嘉伟</t>
  </si>
  <si>
    <t>104978220334466</t>
  </si>
  <si>
    <t>许明慧</t>
  </si>
  <si>
    <t>104978220334527</t>
  </si>
  <si>
    <t>王紫静</t>
  </si>
  <si>
    <t>104978220334649</t>
  </si>
  <si>
    <t>章杰</t>
  </si>
  <si>
    <t>104978220334506</t>
  </si>
  <si>
    <t>张雨</t>
  </si>
  <si>
    <t>104978220334529</t>
  </si>
  <si>
    <t>赵启明</t>
  </si>
  <si>
    <t>104978220334492</t>
  </si>
  <si>
    <t>徐非凡</t>
  </si>
  <si>
    <t>104978220334518</t>
  </si>
  <si>
    <t>李镜玄</t>
  </si>
  <si>
    <t>104978220334603</t>
  </si>
  <si>
    <t>王馨苒</t>
  </si>
  <si>
    <t>104978220334436</t>
  </si>
  <si>
    <t>刘意坡</t>
  </si>
  <si>
    <t>104978220334664</t>
  </si>
  <si>
    <t>付尧月</t>
  </si>
  <si>
    <t>104978220334560</t>
  </si>
  <si>
    <t>范璐垚</t>
  </si>
  <si>
    <t>104978220334588</t>
  </si>
  <si>
    <t>杨佩</t>
  </si>
  <si>
    <t>104978220334597</t>
  </si>
  <si>
    <t>马玉玲</t>
  </si>
  <si>
    <t>104978220334484</t>
  </si>
  <si>
    <t>张鑫宇</t>
  </si>
  <si>
    <t>104978220334453</t>
  </si>
  <si>
    <t>商博安</t>
  </si>
  <si>
    <t>104978220334535</t>
  </si>
  <si>
    <t>武际汉</t>
  </si>
  <si>
    <t>104978220334578</t>
  </si>
  <si>
    <t>徐汝</t>
  </si>
  <si>
    <t>104978220334644</t>
  </si>
  <si>
    <t>韦晓亮</t>
  </si>
  <si>
    <t>104978220334576</t>
  </si>
  <si>
    <t>吴晨曦</t>
  </si>
  <si>
    <t>104978220334513</t>
  </si>
  <si>
    <t>操顺彬</t>
  </si>
  <si>
    <t>104978220334469</t>
  </si>
  <si>
    <t>邱舒霞</t>
  </si>
  <si>
    <t>104978220334420</t>
  </si>
  <si>
    <t>黄倩</t>
  </si>
  <si>
    <t>104978220334517</t>
  </si>
  <si>
    <t>王美婷</t>
  </si>
  <si>
    <t>104978220334511</t>
  </si>
  <si>
    <t>刘昆</t>
  </si>
  <si>
    <t>104978220334500</t>
  </si>
  <si>
    <t>李斯琪</t>
  </si>
  <si>
    <t>104978220334468</t>
  </si>
  <si>
    <t>张永祥</t>
  </si>
  <si>
    <t>104978220334660</t>
  </si>
  <si>
    <t>罗佳斌</t>
  </si>
  <si>
    <t>104978220334572</t>
  </si>
  <si>
    <t>李生迟</t>
  </si>
  <si>
    <t>104978220334630</t>
  </si>
  <si>
    <t>张菀</t>
  </si>
  <si>
    <t>104978220334445</t>
  </si>
  <si>
    <t>杨青</t>
  </si>
  <si>
    <t>104978220334545</t>
  </si>
  <si>
    <t>王苏锐</t>
  </si>
  <si>
    <t>104978220334363</t>
  </si>
  <si>
    <t>艺术设计</t>
  </si>
  <si>
    <t>135108</t>
  </si>
  <si>
    <t>徐俪恩</t>
  </si>
  <si>
    <t>104978220334296</t>
  </si>
  <si>
    <t>杨蕾</t>
  </si>
  <si>
    <t>104978220334112</t>
  </si>
  <si>
    <t>项睿</t>
  </si>
  <si>
    <t>104978220334398</t>
  </si>
  <si>
    <t>石梦瑶</t>
  </si>
  <si>
    <t>104978220334247</t>
  </si>
  <si>
    <t>罗丹</t>
  </si>
  <si>
    <t>104978220334238</t>
  </si>
  <si>
    <t>王雅璇</t>
  </si>
  <si>
    <t>104978220334273</t>
  </si>
  <si>
    <t>洪燕妮</t>
  </si>
  <si>
    <t>104978220334146</t>
  </si>
  <si>
    <t>李芷仪</t>
  </si>
  <si>
    <t>104978220334133</t>
  </si>
  <si>
    <t>黄安俊</t>
  </si>
  <si>
    <t>104978220334384</t>
  </si>
  <si>
    <t>贺世超</t>
  </si>
  <si>
    <t>104978220334315</t>
  </si>
  <si>
    <t>邓紫璐</t>
  </si>
  <si>
    <t>104978220334148</t>
  </si>
  <si>
    <t>胥晓雯</t>
  </si>
  <si>
    <t>104978220334165</t>
  </si>
  <si>
    <t>谢榕</t>
  </si>
  <si>
    <t>104978220334193</t>
  </si>
  <si>
    <t>陈艺璇</t>
  </si>
  <si>
    <t>104978220334166</t>
  </si>
  <si>
    <t>朱淑妍</t>
  </si>
  <si>
    <t>104978220334380</t>
  </si>
  <si>
    <t>杨彦</t>
  </si>
  <si>
    <t>104978220334299</t>
  </si>
  <si>
    <t>李玥莹</t>
  </si>
  <si>
    <t>104978220334244</t>
  </si>
  <si>
    <t>余平玉</t>
  </si>
  <si>
    <t>104978220334095</t>
  </si>
  <si>
    <t>余瑞雪</t>
  </si>
  <si>
    <t>104978220334355</t>
  </si>
  <si>
    <t>罗宸</t>
  </si>
  <si>
    <t>104978220334189</t>
  </si>
  <si>
    <t>李秋文</t>
  </si>
  <si>
    <t>104978220334145</t>
  </si>
  <si>
    <t>施嘉诚</t>
  </si>
  <si>
    <t>104978220334172</t>
  </si>
  <si>
    <t>彭宁</t>
  </si>
  <si>
    <t>104978220334176</t>
  </si>
  <si>
    <t>谈轻杨</t>
  </si>
  <si>
    <t>104978220334235</t>
  </si>
  <si>
    <t>王珂卿</t>
  </si>
  <si>
    <t>104978220334108</t>
  </si>
  <si>
    <t>刘国毅</t>
  </si>
  <si>
    <t>104978220334319</t>
  </si>
  <si>
    <t>陈雯波</t>
  </si>
  <si>
    <t>104978220334338</t>
  </si>
  <si>
    <t>陈畅</t>
  </si>
  <si>
    <t>104978220334122</t>
  </si>
  <si>
    <t>高昌钧</t>
  </si>
  <si>
    <t>104978220334215</t>
  </si>
  <si>
    <t>麦丽雅</t>
  </si>
  <si>
    <t>104978220334362</t>
  </si>
  <si>
    <t>孙肖凌</t>
  </si>
  <si>
    <t>104978220334225</t>
  </si>
  <si>
    <t>刘灵瑶</t>
  </si>
  <si>
    <t>104978220334345</t>
  </si>
  <si>
    <t>徐佳斌</t>
  </si>
  <si>
    <t>104978220334096</t>
  </si>
  <si>
    <t>少骨计划</t>
  </si>
  <si>
    <t>王旭青</t>
  </si>
  <si>
    <t>104978220334137</t>
  </si>
  <si>
    <t>胡娇娇</t>
  </si>
  <si>
    <t>104978220334382</t>
  </si>
  <si>
    <t>陈红艳</t>
  </si>
  <si>
    <t>104978220334304</t>
  </si>
  <si>
    <t>余梦林</t>
  </si>
  <si>
    <t>104978220334387</t>
  </si>
  <si>
    <t>退役大学生计划</t>
  </si>
  <si>
    <t>韦义剑</t>
  </si>
  <si>
    <t>104978220334290</t>
  </si>
  <si>
    <t>杨丹丹</t>
  </si>
  <si>
    <t>104978210330695</t>
  </si>
  <si>
    <t>蒋茹</t>
  </si>
  <si>
    <t>104978220334401</t>
  </si>
  <si>
    <t>美术</t>
  </si>
  <si>
    <t>135107</t>
  </si>
  <si>
    <t>陈鸿</t>
  </si>
  <si>
    <t>104978220334245</t>
  </si>
  <si>
    <t>戢思婷</t>
  </si>
  <si>
    <t>104978220334303</t>
  </si>
  <si>
    <t>杨远</t>
  </si>
  <si>
    <t>104978220334399</t>
  </si>
  <si>
    <t>陈彦君</t>
  </si>
  <si>
    <t>104978220334127</t>
  </si>
  <si>
    <t>王艳</t>
  </si>
  <si>
    <t>104978220334243</t>
  </si>
  <si>
    <t>刘敏</t>
  </si>
  <si>
    <t>104978220334316</t>
  </si>
  <si>
    <t>严梓文</t>
  </si>
  <si>
    <t>104978220334268</t>
  </si>
  <si>
    <t>张杨</t>
  </si>
  <si>
    <t>104978210330808</t>
  </si>
  <si>
    <t>艺术学理论</t>
  </si>
  <si>
    <t>朱明圆</t>
  </si>
  <si>
    <t>104978210330809</t>
  </si>
  <si>
    <t>130100</t>
  </si>
  <si>
    <t>王恒</t>
  </si>
  <si>
    <t>104978210330811</t>
  </si>
  <si>
    <t>常乐</t>
  </si>
  <si>
    <t>104978210330815</t>
  </si>
  <si>
    <t>魏永琪</t>
  </si>
  <si>
    <t>104978210330814</t>
  </si>
  <si>
    <t>王豆</t>
  </si>
  <si>
    <t>104978210330743</t>
  </si>
  <si>
    <t>设计学</t>
  </si>
  <si>
    <t>130500</t>
  </si>
  <si>
    <t>江涵</t>
  </si>
  <si>
    <t>104978210330696</t>
  </si>
  <si>
    <t>王月</t>
  </si>
  <si>
    <t>104978210330734</t>
  </si>
  <si>
    <t>吴宪</t>
  </si>
  <si>
    <t>104978210330765</t>
  </si>
  <si>
    <t>张家琛</t>
  </si>
  <si>
    <t>104978210330749</t>
  </si>
  <si>
    <t>曾杰</t>
  </si>
  <si>
    <t>104978210330723</t>
  </si>
  <si>
    <t>王相君</t>
  </si>
  <si>
    <t>104978210330756</t>
  </si>
  <si>
    <t>刘晓颖</t>
  </si>
  <si>
    <t>104978210330688</t>
  </si>
  <si>
    <t>黄娟</t>
  </si>
  <si>
    <t>104978210330725</t>
  </si>
  <si>
    <t>王献志</t>
  </si>
  <si>
    <t>104978210330733</t>
  </si>
  <si>
    <t>裴婉珠</t>
  </si>
  <si>
    <t>104978210330709</t>
  </si>
  <si>
    <t>程汉林</t>
  </si>
  <si>
    <t>104978210330762</t>
  </si>
  <si>
    <t>王先泰</t>
  </si>
  <si>
    <t>104978210330693</t>
  </si>
  <si>
    <t>汤童童</t>
  </si>
  <si>
    <t>104978210330712</t>
  </si>
  <si>
    <t>李金昕</t>
  </si>
  <si>
    <t>104978210330729</t>
  </si>
  <si>
    <t>杨玉婷</t>
  </si>
  <si>
    <t>104978210330731</t>
  </si>
  <si>
    <t>陈镭元</t>
  </si>
  <si>
    <t>104978230334722</t>
  </si>
  <si>
    <t>胡丹妮</t>
  </si>
  <si>
    <t>104978210330738</t>
  </si>
  <si>
    <t>邓遥</t>
  </si>
  <si>
    <t>104978210330760</t>
  </si>
  <si>
    <t>王海香</t>
  </si>
  <si>
    <t>104978210330683</t>
  </si>
  <si>
    <t>熊婧文</t>
  </si>
  <si>
    <t>104978210330746</t>
  </si>
  <si>
    <t>张涵</t>
  </si>
  <si>
    <t>104978210330687</t>
  </si>
  <si>
    <t>朱雪薇</t>
  </si>
  <si>
    <t>104978210330732</t>
  </si>
  <si>
    <t>葛晨曦</t>
  </si>
  <si>
    <t>104978210330740</t>
  </si>
  <si>
    <t>吴卓钰</t>
  </si>
  <si>
    <t>104978210330726</t>
  </si>
  <si>
    <t>陈洁</t>
  </si>
  <si>
    <t>104978210330699</t>
  </si>
  <si>
    <t>柯佳</t>
  </si>
  <si>
    <t>104978210330791</t>
  </si>
  <si>
    <t>美术学</t>
  </si>
  <si>
    <t>130400</t>
  </si>
  <si>
    <t>郝博冉</t>
  </si>
  <si>
    <t>104978210330794</t>
  </si>
  <si>
    <t>李宇璐</t>
  </si>
  <si>
    <t>104978210330790</t>
  </si>
  <si>
    <t>向诗文</t>
  </si>
  <si>
    <t>104978210330774</t>
  </si>
  <si>
    <t>周晨</t>
  </si>
  <si>
    <t>104978210330776</t>
  </si>
  <si>
    <t>安培彬</t>
  </si>
  <si>
    <t>104978210330777</t>
  </si>
  <si>
    <t>叶建军</t>
  </si>
  <si>
    <t>104978210330804</t>
  </si>
  <si>
    <t>李俊曦</t>
  </si>
  <si>
    <t>104978210330779</t>
  </si>
  <si>
    <t>李晓腾</t>
  </si>
  <si>
    <t>104978210330796</t>
  </si>
  <si>
    <t>罗皓星</t>
  </si>
  <si>
    <t>104978210330778</t>
  </si>
  <si>
    <t>刘原君</t>
  </si>
  <si>
    <t>104978210330775</t>
  </si>
  <si>
    <t>张梦琦</t>
  </si>
  <si>
    <t>104978220334097</t>
  </si>
  <si>
    <t>三一圣大卫</t>
  </si>
  <si>
    <t>赵一然</t>
  </si>
  <si>
    <t>104978220334274</t>
  </si>
  <si>
    <t>马晨竣</t>
  </si>
  <si>
    <t>104978220334254</t>
  </si>
  <si>
    <t>陈玉</t>
  </si>
  <si>
    <t>104978220334370</t>
  </si>
  <si>
    <t>项严</t>
  </si>
  <si>
    <t>104978220334123</t>
  </si>
  <si>
    <t>纪心玉</t>
  </si>
  <si>
    <t>104978220334285</t>
  </si>
  <si>
    <t>王坤</t>
  </si>
  <si>
    <t>104978220334217</t>
  </si>
  <si>
    <t>朱丽安</t>
  </si>
  <si>
    <t>104978220334187</t>
  </si>
  <si>
    <t>张紫萱</t>
  </si>
  <si>
    <t>104978220334342</t>
  </si>
  <si>
    <t>向长乐</t>
  </si>
  <si>
    <t>104978220334132</t>
  </si>
  <si>
    <t>李骄阳</t>
  </si>
  <si>
    <t>104978220334354</t>
  </si>
  <si>
    <t>王蕊</t>
  </si>
  <si>
    <t>104978220334372</t>
  </si>
  <si>
    <t>程东燚</t>
  </si>
  <si>
    <t>104978220334620</t>
  </si>
  <si>
    <t>刘诗雨</t>
  </si>
  <si>
    <t>104978220334392</t>
  </si>
  <si>
    <t>易梓寒</t>
  </si>
  <si>
    <t>104978220334570</t>
  </si>
  <si>
    <t>施祖辉</t>
  </si>
  <si>
    <t>104978220334395</t>
  </si>
  <si>
    <t>吴蔼彦</t>
  </si>
  <si>
    <t>104978220334281</t>
  </si>
  <si>
    <t>李嫣然</t>
  </si>
  <si>
    <t>104978220334383</t>
  </si>
  <si>
    <t>张文熠</t>
  </si>
  <si>
    <t>104978220334116</t>
  </si>
  <si>
    <t>肖遥雨</t>
  </si>
  <si>
    <t>104978220334367</t>
  </si>
  <si>
    <t>调剂非全</t>
  </si>
  <si>
    <t>刘靖雯</t>
  </si>
  <si>
    <t>104978220334336</t>
  </si>
  <si>
    <t>郑淑尹</t>
  </si>
  <si>
    <t>104978220334255</t>
  </si>
  <si>
    <t>武汉理工大学艺术与设计学院学院2018年硕士研究生复试成绩公示</t>
  </si>
  <si>
    <t>序号（现）</t>
  </si>
  <si>
    <t>序号(现）</t>
  </si>
  <si>
    <t>报考专业</t>
  </si>
  <si>
    <t>专业编号</t>
  </si>
  <si>
    <t>总分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</si>
</sst>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_);[Red]\(0.00\)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19" fillId="25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0" fillId="3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178" fontId="2" fillId="3" borderId="4" xfId="0" applyNumberFormat="1" applyFont="1" applyFill="1" applyBorder="1" applyAlignment="1">
      <alignment horizontal="center" vertical="center" wrapText="1"/>
    </xf>
    <xf numFmtId="177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wrapText="1"/>
    </xf>
    <xf numFmtId="176" fontId="2" fillId="3" borderId="6" xfId="0" applyNumberFormat="1" applyFont="1" applyFill="1" applyBorder="1" applyAlignment="1">
      <alignment wrapText="1"/>
    </xf>
    <xf numFmtId="178" fontId="2" fillId="3" borderId="6" xfId="0" applyNumberFormat="1" applyFont="1" applyFill="1" applyBorder="1" applyAlignment="1">
      <alignment wrapText="1"/>
    </xf>
    <xf numFmtId="177" fontId="2" fillId="3" borderId="6" xfId="0" applyNumberFormat="1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176" fontId="2" fillId="3" borderId="2" xfId="0" applyNumberFormat="1" applyFont="1" applyFill="1" applyBorder="1" applyAlignment="1">
      <alignment wrapText="1"/>
    </xf>
    <xf numFmtId="178" fontId="2" fillId="3" borderId="2" xfId="0" applyNumberFormat="1" applyFont="1" applyFill="1" applyBorder="1" applyAlignment="1">
      <alignment wrapText="1"/>
    </xf>
    <xf numFmtId="177" fontId="2" fillId="3" borderId="2" xfId="0" applyNumberFormat="1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0" fillId="3" borderId="4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4" xfId="0" applyFill="1" applyBorder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wrapText="1"/>
    </xf>
    <xf numFmtId="176" fontId="2" fillId="3" borderId="4" xfId="0" applyNumberFormat="1" applyFont="1" applyFill="1" applyBorder="1" applyAlignment="1">
      <alignment wrapText="1"/>
    </xf>
    <xf numFmtId="177" fontId="2" fillId="3" borderId="4" xfId="0" applyNumberFormat="1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178" fontId="2" fillId="3" borderId="4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177" fontId="2" fillId="2" borderId="2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177" fontId="2" fillId="0" borderId="5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177" fontId="2" fillId="0" borderId="2" xfId="0" applyNumberFormat="1" applyFont="1" applyBorder="1" applyAlignment="1">
      <alignment wrapText="1"/>
    </xf>
    <xf numFmtId="177" fontId="2" fillId="3" borderId="2" xfId="0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wrapText="1"/>
    </xf>
    <xf numFmtId="177" fontId="2" fillId="3" borderId="6" xfId="0" applyNumberFormat="1" applyFont="1" applyFill="1" applyBorder="1" applyAlignment="1">
      <alignment horizontal="center" wrapText="1"/>
    </xf>
    <xf numFmtId="177" fontId="2" fillId="3" borderId="3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wrapText="1"/>
    </xf>
    <xf numFmtId="177" fontId="2" fillId="3" borderId="4" xfId="0" applyNumberFormat="1" applyFont="1" applyFill="1" applyBorder="1" applyAlignment="1">
      <alignment horizontal="center" wrapText="1"/>
    </xf>
    <xf numFmtId="177" fontId="0" fillId="0" borderId="4" xfId="0" applyNumberFormat="1" applyBorder="1">
      <alignment vertical="center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7"/>
  <sheetViews>
    <sheetView tabSelected="1" topLeftCell="A79" workbookViewId="0">
      <selection activeCell="Q105" sqref="Q105"/>
    </sheetView>
  </sheetViews>
  <sheetFormatPr defaultColWidth="9" defaultRowHeight="13.5"/>
  <cols>
    <col min="1" max="1" width="5.125" customWidth="1"/>
    <col min="2" max="2" width="9.25" style="1" customWidth="1"/>
    <col min="3" max="3" width="17.125" customWidth="1"/>
    <col min="4" max="4" width="13.125" style="1" customWidth="1"/>
    <col min="5" max="5" width="8.375" customWidth="1"/>
    <col min="6" max="6" width="4.875" customWidth="1"/>
    <col min="7" max="7" width="5.5" customWidth="1"/>
    <col min="8" max="8" width="6.125" customWidth="1"/>
    <col min="9" max="9" width="6" customWidth="1"/>
    <col min="10" max="10" width="6.875" customWidth="1"/>
    <col min="11" max="11" width="5.875" customWidth="1"/>
    <col min="12" max="12" width="7.25" customWidth="1"/>
    <col min="13" max="13" width="7.625" customWidth="1"/>
    <col min="14" max="14" width="9.375" style="15"/>
    <col min="15" max="15" width="5.125" customWidth="1"/>
    <col min="16" max="16" width="5.625" customWidth="1"/>
    <col min="17" max="17" width="10.25" style="16" customWidth="1"/>
  </cols>
  <sheetData>
    <row r="1" ht="27" customHeight="1" spans="1:17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6"/>
      <c r="O1" s="17"/>
      <c r="P1" s="17"/>
      <c r="Q1" s="17"/>
    </row>
    <row r="2" s="10" customFormat="1" ht="27" spans="1:1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27" t="s">
        <v>12</v>
      </c>
      <c r="M2" s="28" t="s">
        <v>13</v>
      </c>
      <c r="N2" s="29" t="s">
        <v>14</v>
      </c>
      <c r="O2" s="18" t="s">
        <v>15</v>
      </c>
      <c r="P2" s="18" t="s">
        <v>16</v>
      </c>
      <c r="Q2" s="40" t="s">
        <v>17</v>
      </c>
    </row>
    <row r="3" s="10" customFormat="1" customHeight="1" spans="1:17">
      <c r="A3" s="19">
        <v>1</v>
      </c>
      <c r="B3" s="20" t="s">
        <v>18</v>
      </c>
      <c r="C3" s="21" t="s">
        <v>19</v>
      </c>
      <c r="D3" s="20" t="s">
        <v>20</v>
      </c>
      <c r="E3" s="22">
        <v>85237</v>
      </c>
      <c r="F3" s="22">
        <v>76</v>
      </c>
      <c r="G3" s="22">
        <v>79</v>
      </c>
      <c r="H3" s="22">
        <v>112</v>
      </c>
      <c r="I3" s="22">
        <v>131</v>
      </c>
      <c r="J3" s="22">
        <v>398</v>
      </c>
      <c r="K3" s="30">
        <v>86</v>
      </c>
      <c r="L3" s="31">
        <v>76.67</v>
      </c>
      <c r="M3" s="32">
        <v>82.27</v>
      </c>
      <c r="N3" s="33">
        <v>79.98</v>
      </c>
      <c r="O3" s="30">
        <v>75</v>
      </c>
      <c r="P3" s="34">
        <v>75</v>
      </c>
      <c r="Q3" s="41"/>
    </row>
    <row r="4" s="10" customFormat="1" spans="1:17">
      <c r="A4" s="19">
        <v>2</v>
      </c>
      <c r="B4" s="23" t="s">
        <v>21</v>
      </c>
      <c r="C4" s="24" t="s">
        <v>22</v>
      </c>
      <c r="D4" s="23" t="s">
        <v>20</v>
      </c>
      <c r="E4" s="25">
        <v>85237</v>
      </c>
      <c r="F4" s="25">
        <v>61</v>
      </c>
      <c r="G4" s="25">
        <v>70</v>
      </c>
      <c r="H4" s="25">
        <v>126</v>
      </c>
      <c r="I4" s="25">
        <v>133</v>
      </c>
      <c r="J4" s="25">
        <v>390</v>
      </c>
      <c r="K4" s="35">
        <v>83</v>
      </c>
      <c r="L4" s="36">
        <v>84.33</v>
      </c>
      <c r="M4" s="37">
        <v>83.53</v>
      </c>
      <c r="N4" s="38">
        <v>77.16</v>
      </c>
      <c r="O4" s="35"/>
      <c r="P4" s="39"/>
      <c r="Q4" s="40"/>
    </row>
    <row r="5" s="10" customFormat="1" spans="1:17">
      <c r="A5" s="19">
        <v>3</v>
      </c>
      <c r="B5" s="23" t="s">
        <v>23</v>
      </c>
      <c r="C5" s="24" t="s">
        <v>24</v>
      </c>
      <c r="D5" s="23" t="s">
        <v>20</v>
      </c>
      <c r="E5" s="25">
        <v>85237</v>
      </c>
      <c r="F5" s="25">
        <v>71</v>
      </c>
      <c r="G5" s="25">
        <v>75</v>
      </c>
      <c r="H5" s="25">
        <v>103</v>
      </c>
      <c r="I5" s="25">
        <v>131</v>
      </c>
      <c r="J5" s="25">
        <v>380</v>
      </c>
      <c r="K5" s="35">
        <v>80</v>
      </c>
      <c r="L5" s="36">
        <v>84.67</v>
      </c>
      <c r="M5" s="37">
        <v>81.87</v>
      </c>
      <c r="N5" s="38">
        <v>77.16</v>
      </c>
      <c r="O5" s="35"/>
      <c r="P5" s="39"/>
      <c r="Q5" s="40"/>
    </row>
    <row r="6" s="10" customFormat="1" spans="1:17">
      <c r="A6" s="19">
        <v>4</v>
      </c>
      <c r="B6" s="23" t="s">
        <v>25</v>
      </c>
      <c r="C6" s="24" t="s">
        <v>26</v>
      </c>
      <c r="D6" s="23" t="s">
        <v>20</v>
      </c>
      <c r="E6" s="25">
        <v>85237</v>
      </c>
      <c r="F6" s="25">
        <v>65</v>
      </c>
      <c r="G6" s="25">
        <v>78</v>
      </c>
      <c r="H6" s="25">
        <v>119</v>
      </c>
      <c r="I6" s="25">
        <v>123</v>
      </c>
      <c r="J6" s="25">
        <v>385</v>
      </c>
      <c r="K6" s="35">
        <v>80</v>
      </c>
      <c r="L6" s="36">
        <v>81</v>
      </c>
      <c r="M6" s="37">
        <v>80.4</v>
      </c>
      <c r="N6" s="38">
        <v>76.92</v>
      </c>
      <c r="O6" s="35"/>
      <c r="P6" s="39"/>
      <c r="Q6" s="40"/>
    </row>
    <row r="7" s="10" customFormat="1" spans="1:17">
      <c r="A7" s="19">
        <v>5</v>
      </c>
      <c r="B7" s="23" t="s">
        <v>27</v>
      </c>
      <c r="C7" s="24" t="s">
        <v>28</v>
      </c>
      <c r="D7" s="23" t="s">
        <v>20</v>
      </c>
      <c r="E7" s="25">
        <v>85237</v>
      </c>
      <c r="F7" s="25">
        <v>62</v>
      </c>
      <c r="G7" s="25">
        <v>68</v>
      </c>
      <c r="H7" s="25">
        <v>125</v>
      </c>
      <c r="I7" s="25">
        <v>114</v>
      </c>
      <c r="J7" s="25">
        <v>369</v>
      </c>
      <c r="K7" s="35">
        <v>90</v>
      </c>
      <c r="L7" s="36">
        <v>88</v>
      </c>
      <c r="M7" s="37">
        <v>89.2</v>
      </c>
      <c r="N7" s="38">
        <v>76.66</v>
      </c>
      <c r="O7" s="35"/>
      <c r="P7" s="39"/>
      <c r="Q7" s="40"/>
    </row>
    <row r="8" s="10" customFormat="1" spans="1:17">
      <c r="A8" s="19">
        <v>6</v>
      </c>
      <c r="B8" s="23" t="s">
        <v>29</v>
      </c>
      <c r="C8" s="24" t="s">
        <v>30</v>
      </c>
      <c r="D8" s="23" t="s">
        <v>20</v>
      </c>
      <c r="E8" s="25">
        <v>85237</v>
      </c>
      <c r="F8" s="25">
        <v>75</v>
      </c>
      <c r="G8" s="25">
        <v>80</v>
      </c>
      <c r="H8" s="25">
        <v>114</v>
      </c>
      <c r="I8" s="25">
        <v>112</v>
      </c>
      <c r="J8" s="25">
        <v>381</v>
      </c>
      <c r="K8" s="35">
        <v>73</v>
      </c>
      <c r="L8" s="36">
        <v>82.33</v>
      </c>
      <c r="M8" s="37">
        <v>76.73</v>
      </c>
      <c r="N8" s="38">
        <v>76.62</v>
      </c>
      <c r="O8" s="35"/>
      <c r="P8" s="39"/>
      <c r="Q8" s="40" t="s">
        <v>31</v>
      </c>
    </row>
    <row r="9" s="10" customFormat="1" spans="1:17">
      <c r="A9" s="19">
        <v>7</v>
      </c>
      <c r="B9" s="23" t="s">
        <v>32</v>
      </c>
      <c r="C9" s="24" t="s">
        <v>33</v>
      </c>
      <c r="D9" s="23" t="s">
        <v>20</v>
      </c>
      <c r="E9" s="25">
        <v>85237</v>
      </c>
      <c r="F9" s="25">
        <v>64</v>
      </c>
      <c r="G9" s="25">
        <v>69</v>
      </c>
      <c r="H9" s="25">
        <v>103</v>
      </c>
      <c r="I9" s="25">
        <v>129</v>
      </c>
      <c r="J9" s="25">
        <v>365</v>
      </c>
      <c r="K9" s="35">
        <v>88</v>
      </c>
      <c r="L9" s="36">
        <v>89.67</v>
      </c>
      <c r="M9" s="37">
        <v>88.67</v>
      </c>
      <c r="N9" s="38">
        <v>76.4</v>
      </c>
      <c r="O9" s="35"/>
      <c r="P9" s="39"/>
      <c r="Q9" s="40"/>
    </row>
    <row r="10" s="10" customFormat="1" spans="1:17">
      <c r="A10" s="19">
        <v>8</v>
      </c>
      <c r="B10" s="23" t="s">
        <v>34</v>
      </c>
      <c r="C10" s="24" t="s">
        <v>35</v>
      </c>
      <c r="D10" s="23" t="s">
        <v>20</v>
      </c>
      <c r="E10" s="25">
        <v>85237</v>
      </c>
      <c r="F10" s="25">
        <v>73</v>
      </c>
      <c r="G10" s="25">
        <v>79</v>
      </c>
      <c r="H10" s="25">
        <v>84</v>
      </c>
      <c r="I10" s="25">
        <v>130</v>
      </c>
      <c r="J10" s="25">
        <v>366</v>
      </c>
      <c r="K10" s="35">
        <v>75</v>
      </c>
      <c r="L10" s="36">
        <v>89.67</v>
      </c>
      <c r="M10" s="37">
        <v>80.87</v>
      </c>
      <c r="N10" s="38">
        <v>76.06</v>
      </c>
      <c r="O10" s="35"/>
      <c r="P10" s="39"/>
      <c r="Q10" s="40"/>
    </row>
    <row r="11" s="10" customFormat="1" spans="1:17">
      <c r="A11" s="19">
        <v>9</v>
      </c>
      <c r="B11" s="23" t="s">
        <v>36</v>
      </c>
      <c r="C11" s="24" t="s">
        <v>37</v>
      </c>
      <c r="D11" s="23" t="s">
        <v>20</v>
      </c>
      <c r="E11" s="25">
        <v>85237</v>
      </c>
      <c r="F11" s="25">
        <v>70</v>
      </c>
      <c r="G11" s="25">
        <v>75</v>
      </c>
      <c r="H11" s="25">
        <v>106</v>
      </c>
      <c r="I11" s="25">
        <v>122</v>
      </c>
      <c r="J11" s="25">
        <v>373</v>
      </c>
      <c r="K11" s="35">
        <v>84</v>
      </c>
      <c r="L11" s="36">
        <v>74</v>
      </c>
      <c r="M11" s="37">
        <v>80</v>
      </c>
      <c r="N11" s="38">
        <v>75.8</v>
      </c>
      <c r="O11" s="35"/>
      <c r="P11" s="39"/>
      <c r="Q11" s="40"/>
    </row>
    <row r="12" s="10" customFormat="1" spans="1:17">
      <c r="A12" s="19">
        <v>10</v>
      </c>
      <c r="B12" s="23" t="s">
        <v>38</v>
      </c>
      <c r="C12" s="24" t="s">
        <v>39</v>
      </c>
      <c r="D12" s="23" t="s">
        <v>20</v>
      </c>
      <c r="E12" s="25">
        <v>85237</v>
      </c>
      <c r="F12" s="25">
        <v>64</v>
      </c>
      <c r="G12" s="25">
        <v>62</v>
      </c>
      <c r="H12" s="25">
        <v>109</v>
      </c>
      <c r="I12" s="25">
        <v>128</v>
      </c>
      <c r="J12" s="25">
        <v>363</v>
      </c>
      <c r="K12" s="35">
        <v>89</v>
      </c>
      <c r="L12" s="36">
        <v>89</v>
      </c>
      <c r="M12" s="37">
        <v>89</v>
      </c>
      <c r="N12" s="38">
        <v>75.6</v>
      </c>
      <c r="O12" s="35"/>
      <c r="P12" s="39"/>
      <c r="Q12" s="40"/>
    </row>
    <row r="13" s="10" customFormat="1" spans="1:17">
      <c r="A13" s="19">
        <v>11</v>
      </c>
      <c r="B13" s="23" t="s">
        <v>40</v>
      </c>
      <c r="C13" s="24" t="s">
        <v>41</v>
      </c>
      <c r="D13" s="23" t="s">
        <v>20</v>
      </c>
      <c r="E13" s="25">
        <v>85237</v>
      </c>
      <c r="F13" s="25">
        <v>61</v>
      </c>
      <c r="G13" s="25">
        <v>60</v>
      </c>
      <c r="H13" s="25">
        <v>116</v>
      </c>
      <c r="I13" s="25">
        <v>128</v>
      </c>
      <c r="J13" s="25">
        <v>365</v>
      </c>
      <c r="K13" s="35">
        <v>89</v>
      </c>
      <c r="L13" s="36">
        <v>89.33</v>
      </c>
      <c r="M13" s="37">
        <v>89.13</v>
      </c>
      <c r="N13" s="38">
        <v>75.34</v>
      </c>
      <c r="O13" s="35"/>
      <c r="P13" s="39"/>
      <c r="Q13" s="40"/>
    </row>
    <row r="14" s="10" customFormat="1" spans="1:17">
      <c r="A14" s="19">
        <v>12</v>
      </c>
      <c r="B14" s="23" t="s">
        <v>42</v>
      </c>
      <c r="C14" s="24" t="s">
        <v>43</v>
      </c>
      <c r="D14" s="23" t="s">
        <v>20</v>
      </c>
      <c r="E14" s="25">
        <v>85237</v>
      </c>
      <c r="F14" s="25">
        <v>61</v>
      </c>
      <c r="G14" s="25">
        <v>74</v>
      </c>
      <c r="H14" s="25">
        <v>83</v>
      </c>
      <c r="I14" s="25">
        <v>132</v>
      </c>
      <c r="J14" s="25">
        <v>350</v>
      </c>
      <c r="K14" s="35">
        <v>90</v>
      </c>
      <c r="L14" s="36">
        <v>88.67</v>
      </c>
      <c r="M14" s="37">
        <v>89.47</v>
      </c>
      <c r="N14" s="38">
        <v>75.34</v>
      </c>
      <c r="O14" s="35"/>
      <c r="P14" s="39"/>
      <c r="Q14" s="40"/>
    </row>
    <row r="15" s="10" customFormat="1" spans="1:17">
      <c r="A15" s="19">
        <v>13</v>
      </c>
      <c r="B15" s="23" t="s">
        <v>44</v>
      </c>
      <c r="C15" s="24" t="s">
        <v>45</v>
      </c>
      <c r="D15" s="23" t="s">
        <v>20</v>
      </c>
      <c r="E15" s="25">
        <v>85237</v>
      </c>
      <c r="F15" s="25">
        <v>65</v>
      </c>
      <c r="G15" s="25">
        <v>76</v>
      </c>
      <c r="H15" s="25">
        <v>107</v>
      </c>
      <c r="I15" s="25">
        <v>124</v>
      </c>
      <c r="J15" s="25">
        <v>372</v>
      </c>
      <c r="K15" s="35">
        <v>80</v>
      </c>
      <c r="L15" s="36">
        <v>79.67</v>
      </c>
      <c r="M15" s="37">
        <v>79.87</v>
      </c>
      <c r="N15" s="38">
        <v>75.26</v>
      </c>
      <c r="O15" s="35"/>
      <c r="P15" s="39"/>
      <c r="Q15" s="40"/>
    </row>
    <row r="16" s="10" customFormat="1" spans="1:17">
      <c r="A16" s="19">
        <v>14</v>
      </c>
      <c r="B16" s="23" t="s">
        <v>46</v>
      </c>
      <c r="C16" s="24" t="s">
        <v>47</v>
      </c>
      <c r="D16" s="23" t="s">
        <v>20</v>
      </c>
      <c r="E16" s="25">
        <v>85237</v>
      </c>
      <c r="F16" s="25">
        <v>71</v>
      </c>
      <c r="G16" s="25">
        <v>71</v>
      </c>
      <c r="H16" s="25">
        <v>96</v>
      </c>
      <c r="I16" s="25">
        <v>131</v>
      </c>
      <c r="J16" s="25">
        <v>369</v>
      </c>
      <c r="K16" s="35">
        <v>80</v>
      </c>
      <c r="L16" s="36">
        <v>81</v>
      </c>
      <c r="M16" s="37">
        <v>80.4</v>
      </c>
      <c r="N16" s="38">
        <v>75.22</v>
      </c>
      <c r="O16" s="35"/>
      <c r="P16" s="39"/>
      <c r="Q16" s="40"/>
    </row>
    <row r="17" s="10" customFormat="1" spans="1:17">
      <c r="A17" s="19">
        <v>15</v>
      </c>
      <c r="B17" s="23" t="s">
        <v>48</v>
      </c>
      <c r="C17" s="24" t="s">
        <v>49</v>
      </c>
      <c r="D17" s="23" t="s">
        <v>20</v>
      </c>
      <c r="E17" s="25">
        <v>85237</v>
      </c>
      <c r="F17" s="25">
        <v>69</v>
      </c>
      <c r="G17" s="25">
        <v>77</v>
      </c>
      <c r="H17" s="25">
        <v>95</v>
      </c>
      <c r="I17" s="25">
        <v>131</v>
      </c>
      <c r="J17" s="25">
        <v>372</v>
      </c>
      <c r="K17" s="35">
        <v>78</v>
      </c>
      <c r="L17" s="36">
        <v>77.33</v>
      </c>
      <c r="M17" s="37">
        <v>77.73</v>
      </c>
      <c r="N17" s="38">
        <v>75.12</v>
      </c>
      <c r="O17" s="35"/>
      <c r="P17" s="39"/>
      <c r="Q17" s="40"/>
    </row>
    <row r="18" s="10" customFormat="1" spans="1:17">
      <c r="A18" s="19">
        <v>16</v>
      </c>
      <c r="B18" s="23" t="s">
        <v>50</v>
      </c>
      <c r="C18" s="24" t="s">
        <v>51</v>
      </c>
      <c r="D18" s="23" t="s">
        <v>20</v>
      </c>
      <c r="E18" s="25">
        <v>85237</v>
      </c>
      <c r="F18" s="25">
        <v>69</v>
      </c>
      <c r="G18" s="25">
        <v>65</v>
      </c>
      <c r="H18" s="25">
        <v>111</v>
      </c>
      <c r="I18" s="25">
        <v>113</v>
      </c>
      <c r="J18" s="25">
        <v>358</v>
      </c>
      <c r="K18" s="35">
        <v>90</v>
      </c>
      <c r="L18" s="36">
        <v>79.67</v>
      </c>
      <c r="M18" s="37">
        <v>85.87</v>
      </c>
      <c r="N18" s="38">
        <v>74.96</v>
      </c>
      <c r="O18" s="35"/>
      <c r="P18" s="39"/>
      <c r="Q18" s="40"/>
    </row>
    <row r="19" s="10" customFormat="1" spans="1:17">
      <c r="A19" s="19">
        <v>17</v>
      </c>
      <c r="B19" s="23" t="s">
        <v>52</v>
      </c>
      <c r="C19" s="24" t="s">
        <v>53</v>
      </c>
      <c r="D19" s="23" t="s">
        <v>20</v>
      </c>
      <c r="E19" s="25">
        <v>85237</v>
      </c>
      <c r="F19" s="25">
        <v>62</v>
      </c>
      <c r="G19" s="25">
        <v>85</v>
      </c>
      <c r="H19" s="25">
        <v>97</v>
      </c>
      <c r="I19" s="25">
        <v>122</v>
      </c>
      <c r="J19" s="25">
        <v>366</v>
      </c>
      <c r="K19" s="35">
        <v>81</v>
      </c>
      <c r="L19" s="36">
        <v>75.33</v>
      </c>
      <c r="M19" s="37">
        <v>78.73</v>
      </c>
      <c r="N19" s="38">
        <v>74.92</v>
      </c>
      <c r="O19" s="35"/>
      <c r="P19" s="39"/>
      <c r="Q19" s="40"/>
    </row>
    <row r="20" s="10" customFormat="1" spans="1:17">
      <c r="A20" s="19">
        <v>18</v>
      </c>
      <c r="B20" s="23" t="s">
        <v>54</v>
      </c>
      <c r="C20" s="24" t="s">
        <v>55</v>
      </c>
      <c r="D20" s="23" t="s">
        <v>20</v>
      </c>
      <c r="E20" s="25">
        <v>85237</v>
      </c>
      <c r="F20" s="25">
        <v>59</v>
      </c>
      <c r="G20" s="25">
        <v>81</v>
      </c>
      <c r="H20" s="25">
        <v>112</v>
      </c>
      <c r="I20" s="25">
        <v>111</v>
      </c>
      <c r="J20" s="25">
        <v>363</v>
      </c>
      <c r="K20" s="35">
        <v>81</v>
      </c>
      <c r="L20" s="36">
        <v>82.67</v>
      </c>
      <c r="M20" s="37">
        <v>81.67</v>
      </c>
      <c r="N20" s="38">
        <f>(F20+G20)/2*0.4+(H20+I20)/3*0.3+(K20*0.6+L20*0.4)*0.3</f>
        <v>74.8004</v>
      </c>
      <c r="O20" s="35"/>
      <c r="P20" s="39"/>
      <c r="Q20" s="40"/>
    </row>
    <row r="21" s="10" customFormat="1" spans="1:17">
      <c r="A21" s="19">
        <v>19</v>
      </c>
      <c r="B21" s="23" t="s">
        <v>56</v>
      </c>
      <c r="C21" s="24" t="s">
        <v>57</v>
      </c>
      <c r="D21" s="23" t="s">
        <v>20</v>
      </c>
      <c r="E21" s="25">
        <v>85237</v>
      </c>
      <c r="F21" s="25">
        <v>54</v>
      </c>
      <c r="G21" s="25">
        <v>60</v>
      </c>
      <c r="H21" s="25">
        <v>125</v>
      </c>
      <c r="I21" s="25">
        <v>133</v>
      </c>
      <c r="J21" s="25">
        <v>372</v>
      </c>
      <c r="K21" s="35">
        <v>88</v>
      </c>
      <c r="L21" s="36">
        <v>86.33</v>
      </c>
      <c r="M21" s="37">
        <v>87.33</v>
      </c>
      <c r="N21" s="38">
        <f>(F21+G21)/2*0.4+(H21+I21)/3*0.3+(K21*0.6+L21*0.4)*0.3</f>
        <v>74.7996</v>
      </c>
      <c r="O21" s="35"/>
      <c r="P21" s="39"/>
      <c r="Q21" s="40"/>
    </row>
    <row r="22" s="10" customFormat="1" spans="1:17">
      <c r="A22" s="19">
        <v>20</v>
      </c>
      <c r="B22" s="23" t="s">
        <v>58</v>
      </c>
      <c r="C22" s="24" t="s">
        <v>59</v>
      </c>
      <c r="D22" s="23" t="s">
        <v>20</v>
      </c>
      <c r="E22" s="25">
        <v>85237</v>
      </c>
      <c r="F22" s="25">
        <v>53</v>
      </c>
      <c r="G22" s="25">
        <v>64</v>
      </c>
      <c r="H22" s="25">
        <v>123</v>
      </c>
      <c r="I22" s="25">
        <v>128</v>
      </c>
      <c r="J22" s="25">
        <v>368</v>
      </c>
      <c r="K22" s="35">
        <v>87</v>
      </c>
      <c r="L22" s="36">
        <v>87.67</v>
      </c>
      <c r="M22" s="37">
        <v>87.27</v>
      </c>
      <c r="N22" s="38">
        <v>74.68</v>
      </c>
      <c r="O22" s="35">
        <v>73</v>
      </c>
      <c r="P22" s="39">
        <v>60</v>
      </c>
      <c r="Q22" s="40"/>
    </row>
    <row r="23" s="10" customFormat="1" spans="1:17">
      <c r="A23" s="19">
        <v>21</v>
      </c>
      <c r="B23" s="23" t="s">
        <v>60</v>
      </c>
      <c r="C23" s="24" t="s">
        <v>61</v>
      </c>
      <c r="D23" s="23" t="s">
        <v>20</v>
      </c>
      <c r="E23" s="25">
        <v>85237</v>
      </c>
      <c r="F23" s="25">
        <v>67</v>
      </c>
      <c r="G23" s="25">
        <v>74</v>
      </c>
      <c r="H23" s="25">
        <v>109</v>
      </c>
      <c r="I23" s="25">
        <v>124</v>
      </c>
      <c r="J23" s="25">
        <v>374</v>
      </c>
      <c r="K23" s="35">
        <v>77</v>
      </c>
      <c r="L23" s="36">
        <v>77</v>
      </c>
      <c r="M23" s="37">
        <v>77</v>
      </c>
      <c r="N23" s="38">
        <v>74.6</v>
      </c>
      <c r="O23" s="35"/>
      <c r="P23" s="39"/>
      <c r="Q23" s="40"/>
    </row>
    <row r="24" s="10" customFormat="1" spans="1:17">
      <c r="A24" s="19">
        <v>22</v>
      </c>
      <c r="B24" s="23" t="s">
        <v>62</v>
      </c>
      <c r="C24" s="24" t="s">
        <v>63</v>
      </c>
      <c r="D24" s="23" t="s">
        <v>20</v>
      </c>
      <c r="E24" s="25">
        <v>85237</v>
      </c>
      <c r="F24" s="25">
        <v>59</v>
      </c>
      <c r="G24" s="25">
        <v>50</v>
      </c>
      <c r="H24" s="25">
        <v>123</v>
      </c>
      <c r="I24" s="25">
        <v>134</v>
      </c>
      <c r="J24" s="25">
        <v>366</v>
      </c>
      <c r="K24" s="35">
        <v>90</v>
      </c>
      <c r="L24" s="36">
        <v>89.67</v>
      </c>
      <c r="M24" s="37">
        <v>89.87</v>
      </c>
      <c r="N24" s="38">
        <v>74.46</v>
      </c>
      <c r="O24" s="35"/>
      <c r="P24" s="39"/>
      <c r="Q24" s="40"/>
    </row>
    <row r="25" s="10" customFormat="1" spans="1:17">
      <c r="A25" s="19">
        <v>23</v>
      </c>
      <c r="B25" s="23" t="s">
        <v>64</v>
      </c>
      <c r="C25" s="24" t="s">
        <v>65</v>
      </c>
      <c r="D25" s="23" t="s">
        <v>20</v>
      </c>
      <c r="E25" s="25">
        <v>85237</v>
      </c>
      <c r="F25" s="25">
        <v>61</v>
      </c>
      <c r="G25" s="25">
        <v>80</v>
      </c>
      <c r="H25" s="25">
        <v>84</v>
      </c>
      <c r="I25" s="25">
        <v>124</v>
      </c>
      <c r="J25" s="25">
        <v>349</v>
      </c>
      <c r="K25" s="35">
        <v>85</v>
      </c>
      <c r="L25" s="36">
        <v>83.67</v>
      </c>
      <c r="M25" s="37">
        <v>84.47</v>
      </c>
      <c r="N25" s="38">
        <v>74.34</v>
      </c>
      <c r="O25" s="35"/>
      <c r="P25" s="39"/>
      <c r="Q25" s="40"/>
    </row>
    <row r="26" s="10" customFormat="1" spans="1:17">
      <c r="A26" s="19">
        <v>24</v>
      </c>
      <c r="B26" s="23" t="s">
        <v>66</v>
      </c>
      <c r="C26" s="24" t="s">
        <v>67</v>
      </c>
      <c r="D26" s="23" t="s">
        <v>20</v>
      </c>
      <c r="E26" s="25">
        <v>85237</v>
      </c>
      <c r="F26" s="25">
        <v>57</v>
      </c>
      <c r="G26" s="25">
        <v>78</v>
      </c>
      <c r="H26" s="25">
        <v>101</v>
      </c>
      <c r="I26" s="25">
        <v>124</v>
      </c>
      <c r="J26" s="25">
        <v>360</v>
      </c>
      <c r="K26" s="35">
        <v>85</v>
      </c>
      <c r="L26" s="36">
        <v>78.67</v>
      </c>
      <c r="M26" s="37">
        <v>82.47</v>
      </c>
      <c r="N26" s="38">
        <v>74.24</v>
      </c>
      <c r="O26" s="35"/>
      <c r="P26" s="39"/>
      <c r="Q26" s="40"/>
    </row>
    <row r="27" s="10" customFormat="1" spans="1:17">
      <c r="A27" s="19">
        <v>25</v>
      </c>
      <c r="B27" s="23" t="s">
        <v>68</v>
      </c>
      <c r="C27" s="24" t="s">
        <v>69</v>
      </c>
      <c r="D27" s="23" t="s">
        <v>20</v>
      </c>
      <c r="E27" s="25">
        <v>85237</v>
      </c>
      <c r="F27" s="25">
        <v>73</v>
      </c>
      <c r="G27" s="25">
        <v>70</v>
      </c>
      <c r="H27" s="25">
        <v>102</v>
      </c>
      <c r="I27" s="25">
        <v>117</v>
      </c>
      <c r="J27" s="25">
        <v>362</v>
      </c>
      <c r="K27" s="35">
        <v>75</v>
      </c>
      <c r="L27" s="36">
        <v>85</v>
      </c>
      <c r="M27" s="37">
        <v>79</v>
      </c>
      <c r="N27" s="38">
        <v>74.2</v>
      </c>
      <c r="O27" s="35"/>
      <c r="P27" s="39"/>
      <c r="Q27" s="40"/>
    </row>
    <row r="28" s="10" customFormat="1" spans="1:17">
      <c r="A28" s="19">
        <v>26</v>
      </c>
      <c r="B28" s="23" t="s">
        <v>70</v>
      </c>
      <c r="C28" s="24" t="s">
        <v>71</v>
      </c>
      <c r="D28" s="23" t="s">
        <v>20</v>
      </c>
      <c r="E28" s="25">
        <v>85237</v>
      </c>
      <c r="F28" s="25">
        <v>61</v>
      </c>
      <c r="G28" s="25">
        <v>48</v>
      </c>
      <c r="H28" s="25">
        <v>123</v>
      </c>
      <c r="I28" s="25">
        <v>133</v>
      </c>
      <c r="J28" s="25">
        <v>365</v>
      </c>
      <c r="K28" s="35">
        <v>88</v>
      </c>
      <c r="L28" s="36">
        <v>89</v>
      </c>
      <c r="M28" s="37">
        <v>88.4</v>
      </c>
      <c r="N28" s="38">
        <v>73.92</v>
      </c>
      <c r="O28" s="35"/>
      <c r="P28" s="39"/>
      <c r="Q28" s="40"/>
    </row>
    <row r="29" s="10" customFormat="1" spans="1:17">
      <c r="A29" s="19">
        <v>27</v>
      </c>
      <c r="B29" s="23" t="s">
        <v>72</v>
      </c>
      <c r="C29" s="24" t="s">
        <v>73</v>
      </c>
      <c r="D29" s="23" t="s">
        <v>20</v>
      </c>
      <c r="E29" s="25">
        <v>85237</v>
      </c>
      <c r="F29" s="25">
        <v>66</v>
      </c>
      <c r="G29" s="25">
        <v>63</v>
      </c>
      <c r="H29" s="25">
        <v>101</v>
      </c>
      <c r="I29" s="25">
        <v>133</v>
      </c>
      <c r="J29" s="25">
        <v>363</v>
      </c>
      <c r="K29" s="35">
        <v>80</v>
      </c>
      <c r="L29" s="36">
        <v>85.67</v>
      </c>
      <c r="M29" s="37">
        <v>82.27</v>
      </c>
      <c r="N29" s="38">
        <v>73.88</v>
      </c>
      <c r="O29" s="35"/>
      <c r="P29" s="39"/>
      <c r="Q29" s="40"/>
    </row>
    <row r="30" s="10" customFormat="1" spans="1:17">
      <c r="A30" s="19">
        <v>28</v>
      </c>
      <c r="B30" s="23" t="s">
        <v>74</v>
      </c>
      <c r="C30" s="24" t="s">
        <v>75</v>
      </c>
      <c r="D30" s="23" t="s">
        <v>20</v>
      </c>
      <c r="E30" s="25">
        <v>85237</v>
      </c>
      <c r="F30" s="25">
        <v>64</v>
      </c>
      <c r="G30" s="25">
        <v>59</v>
      </c>
      <c r="H30" s="25">
        <v>112</v>
      </c>
      <c r="I30" s="25">
        <v>132</v>
      </c>
      <c r="J30" s="25">
        <v>367</v>
      </c>
      <c r="K30" s="35">
        <v>80</v>
      </c>
      <c r="L30" s="36">
        <v>87</v>
      </c>
      <c r="M30" s="37">
        <v>82.8</v>
      </c>
      <c r="N30" s="38">
        <v>73.84</v>
      </c>
      <c r="O30" s="35"/>
      <c r="P30" s="39"/>
      <c r="Q30" s="40"/>
    </row>
    <row r="31" s="10" customFormat="1" spans="1:17">
      <c r="A31" s="19">
        <v>29</v>
      </c>
      <c r="B31" s="23" t="s">
        <v>76</v>
      </c>
      <c r="C31" s="24" t="s">
        <v>77</v>
      </c>
      <c r="D31" s="23" t="s">
        <v>20</v>
      </c>
      <c r="E31" s="25">
        <v>85237</v>
      </c>
      <c r="F31" s="25">
        <v>63</v>
      </c>
      <c r="G31" s="25">
        <v>79</v>
      </c>
      <c r="H31" s="25">
        <v>102</v>
      </c>
      <c r="I31" s="25">
        <v>112</v>
      </c>
      <c r="J31" s="25">
        <v>356</v>
      </c>
      <c r="K31" s="35">
        <v>79</v>
      </c>
      <c r="L31" s="36">
        <v>80.67</v>
      </c>
      <c r="M31" s="37">
        <v>79.67</v>
      </c>
      <c r="N31" s="38">
        <v>73.7</v>
      </c>
      <c r="O31" s="35"/>
      <c r="P31" s="39"/>
      <c r="Q31" s="40"/>
    </row>
    <row r="32" s="10" customFormat="1" spans="1:17">
      <c r="A32" s="19">
        <v>30</v>
      </c>
      <c r="B32" s="23" t="s">
        <v>78</v>
      </c>
      <c r="C32" s="24" t="s">
        <v>79</v>
      </c>
      <c r="D32" s="23" t="s">
        <v>20</v>
      </c>
      <c r="E32" s="25">
        <v>85237</v>
      </c>
      <c r="F32" s="25">
        <v>64</v>
      </c>
      <c r="G32" s="25">
        <v>81</v>
      </c>
      <c r="H32" s="25">
        <v>87</v>
      </c>
      <c r="I32" s="25">
        <v>115</v>
      </c>
      <c r="J32" s="25">
        <v>347</v>
      </c>
      <c r="K32" s="35">
        <v>81</v>
      </c>
      <c r="L32" s="36">
        <v>81.67</v>
      </c>
      <c r="M32" s="37">
        <v>81.27</v>
      </c>
      <c r="N32" s="38">
        <v>73.58</v>
      </c>
      <c r="O32" s="35"/>
      <c r="P32" s="39"/>
      <c r="Q32" s="40"/>
    </row>
    <row r="33" s="10" customFormat="1" spans="1:17">
      <c r="A33" s="19">
        <v>31</v>
      </c>
      <c r="B33" s="23" t="s">
        <v>80</v>
      </c>
      <c r="C33" s="24" t="s">
        <v>81</v>
      </c>
      <c r="D33" s="23" t="s">
        <v>20</v>
      </c>
      <c r="E33" s="25">
        <v>85237</v>
      </c>
      <c r="F33" s="25">
        <v>65</v>
      </c>
      <c r="G33" s="25">
        <v>68</v>
      </c>
      <c r="H33" s="25">
        <v>105</v>
      </c>
      <c r="I33" s="25">
        <v>122</v>
      </c>
      <c r="J33" s="25">
        <v>360</v>
      </c>
      <c r="K33" s="35">
        <v>83</v>
      </c>
      <c r="L33" s="36">
        <v>77.33</v>
      </c>
      <c r="M33" s="37">
        <v>80.73</v>
      </c>
      <c r="N33" s="38">
        <v>73.52</v>
      </c>
      <c r="O33" s="35"/>
      <c r="P33" s="39"/>
      <c r="Q33" s="40"/>
    </row>
    <row r="34" s="10" customFormat="1" spans="1:17">
      <c r="A34" s="19">
        <v>32</v>
      </c>
      <c r="B34" s="23" t="s">
        <v>82</v>
      </c>
      <c r="C34" s="24" t="s">
        <v>83</v>
      </c>
      <c r="D34" s="23" t="s">
        <v>20</v>
      </c>
      <c r="E34" s="25">
        <v>85237</v>
      </c>
      <c r="F34" s="25">
        <v>64</v>
      </c>
      <c r="G34" s="25">
        <v>68</v>
      </c>
      <c r="H34" s="25">
        <v>94</v>
      </c>
      <c r="I34" s="25">
        <v>124</v>
      </c>
      <c r="J34" s="25">
        <v>350</v>
      </c>
      <c r="K34" s="35">
        <v>85</v>
      </c>
      <c r="L34" s="36">
        <v>83</v>
      </c>
      <c r="M34" s="37">
        <v>84.2</v>
      </c>
      <c r="N34" s="38">
        <v>73.46</v>
      </c>
      <c r="O34" s="35"/>
      <c r="P34" s="39"/>
      <c r="Q34" s="40"/>
    </row>
    <row r="35" s="10" customFormat="1" spans="1:17">
      <c r="A35" s="19">
        <v>33</v>
      </c>
      <c r="B35" s="23" t="s">
        <v>84</v>
      </c>
      <c r="C35" s="24" t="s">
        <v>85</v>
      </c>
      <c r="D35" s="23" t="s">
        <v>20</v>
      </c>
      <c r="E35" s="25">
        <v>85237</v>
      </c>
      <c r="F35" s="25">
        <v>68</v>
      </c>
      <c r="G35" s="25">
        <v>58</v>
      </c>
      <c r="H35" s="25">
        <v>103</v>
      </c>
      <c r="I35" s="25">
        <v>122</v>
      </c>
      <c r="J35" s="25">
        <v>351</v>
      </c>
      <c r="K35" s="35">
        <v>90</v>
      </c>
      <c r="L35" s="36">
        <v>78.67</v>
      </c>
      <c r="M35" s="37">
        <v>85.47</v>
      </c>
      <c r="N35" s="38">
        <v>73.34</v>
      </c>
      <c r="O35" s="35"/>
      <c r="P35" s="39"/>
      <c r="Q35" s="40"/>
    </row>
    <row r="36" s="10" customFormat="1" spans="1:17">
      <c r="A36" s="19">
        <v>34</v>
      </c>
      <c r="B36" s="23" t="s">
        <v>86</v>
      </c>
      <c r="C36" s="24" t="s">
        <v>87</v>
      </c>
      <c r="D36" s="23" t="s">
        <v>20</v>
      </c>
      <c r="E36" s="25">
        <v>85237</v>
      </c>
      <c r="F36" s="25">
        <v>66</v>
      </c>
      <c r="G36" s="25">
        <v>70</v>
      </c>
      <c r="H36" s="25">
        <v>90</v>
      </c>
      <c r="I36" s="25">
        <v>124</v>
      </c>
      <c r="J36" s="25">
        <v>350</v>
      </c>
      <c r="K36" s="35">
        <v>82</v>
      </c>
      <c r="L36" s="36">
        <v>82</v>
      </c>
      <c r="M36" s="37">
        <v>82</v>
      </c>
      <c r="N36" s="38">
        <v>73.2</v>
      </c>
      <c r="O36" s="35"/>
      <c r="P36" s="39"/>
      <c r="Q36" s="40"/>
    </row>
    <row r="37" s="10" customFormat="1" spans="1:17">
      <c r="A37" s="19">
        <v>35</v>
      </c>
      <c r="B37" s="23" t="s">
        <v>88</v>
      </c>
      <c r="C37" s="24" t="s">
        <v>89</v>
      </c>
      <c r="D37" s="23" t="s">
        <v>20</v>
      </c>
      <c r="E37" s="25">
        <v>85237</v>
      </c>
      <c r="F37" s="25">
        <v>59</v>
      </c>
      <c r="G37" s="25">
        <v>71</v>
      </c>
      <c r="H37" s="25">
        <v>96</v>
      </c>
      <c r="I37" s="25">
        <v>131</v>
      </c>
      <c r="J37" s="25">
        <v>357</v>
      </c>
      <c r="K37" s="35">
        <v>83</v>
      </c>
      <c r="L37" s="36">
        <v>78</v>
      </c>
      <c r="M37" s="37">
        <v>81</v>
      </c>
      <c r="N37" s="38">
        <v>73</v>
      </c>
      <c r="O37" s="35"/>
      <c r="P37" s="39"/>
      <c r="Q37" s="40"/>
    </row>
    <row r="38" s="10" customFormat="1" spans="1:17">
      <c r="A38" s="19">
        <v>36</v>
      </c>
      <c r="B38" s="23" t="s">
        <v>90</v>
      </c>
      <c r="C38" s="24" t="s">
        <v>91</v>
      </c>
      <c r="D38" s="23" t="s">
        <v>20</v>
      </c>
      <c r="E38" s="25">
        <v>85237</v>
      </c>
      <c r="F38" s="25">
        <v>59</v>
      </c>
      <c r="G38" s="25">
        <v>80</v>
      </c>
      <c r="H38" s="25">
        <v>112</v>
      </c>
      <c r="I38" s="25">
        <v>101</v>
      </c>
      <c r="J38" s="25">
        <v>352</v>
      </c>
      <c r="K38" s="35">
        <v>75</v>
      </c>
      <c r="L38" s="36">
        <v>84.33</v>
      </c>
      <c r="M38" s="37">
        <v>78.73</v>
      </c>
      <c r="N38" s="38">
        <v>72.72</v>
      </c>
      <c r="O38" s="35">
        <v>60</v>
      </c>
      <c r="P38" s="39">
        <v>60</v>
      </c>
      <c r="Q38" s="40"/>
    </row>
    <row r="39" s="10" customFormat="1" spans="1:17">
      <c r="A39" s="19">
        <v>37</v>
      </c>
      <c r="B39" s="23" t="s">
        <v>92</v>
      </c>
      <c r="C39" s="24" t="s">
        <v>93</v>
      </c>
      <c r="D39" s="23" t="s">
        <v>20</v>
      </c>
      <c r="E39" s="25">
        <v>85237</v>
      </c>
      <c r="F39" s="25">
        <v>65</v>
      </c>
      <c r="G39" s="25">
        <v>79</v>
      </c>
      <c r="H39" s="25">
        <v>98</v>
      </c>
      <c r="I39" s="25">
        <v>112</v>
      </c>
      <c r="J39" s="25">
        <v>354</v>
      </c>
      <c r="K39" s="35">
        <v>74</v>
      </c>
      <c r="L39" s="36">
        <v>79.67</v>
      </c>
      <c r="M39" s="37">
        <v>76.27</v>
      </c>
      <c r="N39" s="38">
        <v>72.68</v>
      </c>
      <c r="O39" s="35"/>
      <c r="P39" s="39"/>
      <c r="Q39" s="40"/>
    </row>
    <row r="40" s="10" customFormat="1" spans="1:17">
      <c r="A40" s="19">
        <v>38</v>
      </c>
      <c r="B40" s="23" t="s">
        <v>94</v>
      </c>
      <c r="C40" s="24" t="s">
        <v>95</v>
      </c>
      <c r="D40" s="23" t="s">
        <v>20</v>
      </c>
      <c r="E40" s="25">
        <v>85237</v>
      </c>
      <c r="F40" s="25">
        <v>67</v>
      </c>
      <c r="G40" s="25">
        <v>66</v>
      </c>
      <c r="H40" s="25">
        <v>91</v>
      </c>
      <c r="I40" s="25">
        <v>131</v>
      </c>
      <c r="J40" s="25">
        <v>355</v>
      </c>
      <c r="K40" s="35">
        <v>79</v>
      </c>
      <c r="L40" s="36">
        <v>79.67</v>
      </c>
      <c r="M40" s="37">
        <v>79.27</v>
      </c>
      <c r="N40" s="38">
        <v>72.58</v>
      </c>
      <c r="O40" s="35"/>
      <c r="P40" s="39"/>
      <c r="Q40" s="40"/>
    </row>
    <row r="41" s="10" customFormat="1" spans="1:17">
      <c r="A41" s="19">
        <v>39</v>
      </c>
      <c r="B41" s="23" t="s">
        <v>96</v>
      </c>
      <c r="C41" s="24" t="s">
        <v>97</v>
      </c>
      <c r="D41" s="23" t="s">
        <v>20</v>
      </c>
      <c r="E41" s="25">
        <v>85237</v>
      </c>
      <c r="F41" s="25">
        <v>56</v>
      </c>
      <c r="G41" s="25">
        <v>77</v>
      </c>
      <c r="H41" s="25">
        <v>77</v>
      </c>
      <c r="I41" s="25">
        <v>133</v>
      </c>
      <c r="J41" s="25">
        <v>343</v>
      </c>
      <c r="K41" s="35">
        <v>84</v>
      </c>
      <c r="L41" s="36">
        <v>82</v>
      </c>
      <c r="M41" s="37">
        <v>83.2</v>
      </c>
      <c r="N41" s="38">
        <v>72.56</v>
      </c>
      <c r="O41" s="35"/>
      <c r="P41" s="39"/>
      <c r="Q41" s="40"/>
    </row>
    <row r="42" s="10" customFormat="1" spans="1:17">
      <c r="A42" s="19">
        <v>40</v>
      </c>
      <c r="B42" s="23" t="s">
        <v>98</v>
      </c>
      <c r="C42" s="24" t="s">
        <v>99</v>
      </c>
      <c r="D42" s="23" t="s">
        <v>20</v>
      </c>
      <c r="E42" s="25">
        <v>85237</v>
      </c>
      <c r="F42" s="25">
        <v>69</v>
      </c>
      <c r="G42" s="25">
        <v>69</v>
      </c>
      <c r="H42" s="25">
        <v>103</v>
      </c>
      <c r="I42" s="25">
        <v>115</v>
      </c>
      <c r="J42" s="25">
        <v>356</v>
      </c>
      <c r="K42" s="35">
        <v>76</v>
      </c>
      <c r="L42" s="36">
        <v>78</v>
      </c>
      <c r="M42" s="37">
        <v>76.8</v>
      </c>
      <c r="N42" s="38">
        <v>72.44</v>
      </c>
      <c r="O42" s="35"/>
      <c r="P42" s="39"/>
      <c r="Q42" s="42"/>
    </row>
    <row r="43" s="10" customFormat="1" spans="1:17">
      <c r="A43" s="19">
        <v>41</v>
      </c>
      <c r="B43" s="23" t="s">
        <v>100</v>
      </c>
      <c r="C43" s="24" t="s">
        <v>101</v>
      </c>
      <c r="D43" s="23" t="s">
        <v>20</v>
      </c>
      <c r="E43" s="25">
        <v>85237</v>
      </c>
      <c r="F43" s="25">
        <v>61</v>
      </c>
      <c r="G43" s="25">
        <v>66</v>
      </c>
      <c r="H43" s="25">
        <v>111</v>
      </c>
      <c r="I43" s="25">
        <v>125</v>
      </c>
      <c r="J43" s="25">
        <v>363</v>
      </c>
      <c r="K43" s="35">
        <v>77</v>
      </c>
      <c r="L43" s="36">
        <v>79.33</v>
      </c>
      <c r="M43" s="37">
        <v>77.93</v>
      </c>
      <c r="N43" s="38">
        <v>72.38</v>
      </c>
      <c r="O43" s="35"/>
      <c r="P43" s="39"/>
      <c r="Q43" s="40" t="s">
        <v>31</v>
      </c>
    </row>
    <row r="44" s="10" customFormat="1" spans="1:17">
      <c r="A44" s="19">
        <v>42</v>
      </c>
      <c r="B44" s="23" t="s">
        <v>102</v>
      </c>
      <c r="C44" s="24" t="s">
        <v>103</v>
      </c>
      <c r="D44" s="23" t="s">
        <v>20</v>
      </c>
      <c r="E44" s="23">
        <v>85237</v>
      </c>
      <c r="F44" s="25">
        <v>61</v>
      </c>
      <c r="G44" s="25">
        <v>70</v>
      </c>
      <c r="H44" s="25">
        <v>101</v>
      </c>
      <c r="I44" s="25">
        <v>122</v>
      </c>
      <c r="J44" s="25">
        <v>354</v>
      </c>
      <c r="K44" s="35">
        <v>80</v>
      </c>
      <c r="L44" s="35">
        <v>79</v>
      </c>
      <c r="M44" s="35">
        <v>79.6</v>
      </c>
      <c r="N44" s="38">
        <v>72.38</v>
      </c>
      <c r="O44" s="35"/>
      <c r="P44" s="39"/>
      <c r="Q44" s="40"/>
    </row>
    <row r="45" s="10" customFormat="1" spans="1:17">
      <c r="A45" s="19">
        <v>43</v>
      </c>
      <c r="B45" s="23" t="s">
        <v>104</v>
      </c>
      <c r="C45" s="24" t="s">
        <v>105</v>
      </c>
      <c r="D45" s="23" t="s">
        <v>20</v>
      </c>
      <c r="E45" s="25">
        <v>85237</v>
      </c>
      <c r="F45" s="25">
        <v>60</v>
      </c>
      <c r="G45" s="25">
        <v>72</v>
      </c>
      <c r="H45" s="25">
        <v>87</v>
      </c>
      <c r="I45" s="25">
        <v>131</v>
      </c>
      <c r="J45" s="25">
        <v>350</v>
      </c>
      <c r="K45" s="35">
        <v>81</v>
      </c>
      <c r="L45" s="36">
        <v>79.33</v>
      </c>
      <c r="M45" s="37">
        <v>80.332</v>
      </c>
      <c r="N45" s="38">
        <v>72.2996</v>
      </c>
      <c r="O45" s="35"/>
      <c r="P45" s="39"/>
      <c r="Q45" s="40"/>
    </row>
    <row r="46" s="10" customFormat="1" spans="1:17">
      <c r="A46" s="19">
        <v>44</v>
      </c>
      <c r="B46" s="23" t="s">
        <v>106</v>
      </c>
      <c r="C46" s="24" t="s">
        <v>107</v>
      </c>
      <c r="D46" s="23" t="s">
        <v>20</v>
      </c>
      <c r="E46" s="25">
        <v>85237</v>
      </c>
      <c r="F46" s="25">
        <v>68</v>
      </c>
      <c r="G46" s="25">
        <v>64</v>
      </c>
      <c r="H46" s="25">
        <v>82</v>
      </c>
      <c r="I46" s="25">
        <v>132</v>
      </c>
      <c r="J46" s="25">
        <v>346</v>
      </c>
      <c r="K46" s="35">
        <v>82</v>
      </c>
      <c r="L46" s="36">
        <v>78.33</v>
      </c>
      <c r="M46" s="37">
        <v>80.53</v>
      </c>
      <c r="N46" s="38">
        <v>71.96</v>
      </c>
      <c r="O46" s="35"/>
      <c r="P46" s="39"/>
      <c r="Q46" s="40"/>
    </row>
    <row r="47" s="10" customFormat="1" spans="1:17">
      <c r="A47" s="19">
        <v>45</v>
      </c>
      <c r="B47" s="23" t="s">
        <v>108</v>
      </c>
      <c r="C47" s="24" t="s">
        <v>109</v>
      </c>
      <c r="D47" s="23" t="s">
        <v>20</v>
      </c>
      <c r="E47" s="25">
        <v>85237</v>
      </c>
      <c r="F47" s="25">
        <v>66</v>
      </c>
      <c r="G47" s="25">
        <v>58</v>
      </c>
      <c r="H47" s="25">
        <v>96</v>
      </c>
      <c r="I47" s="25">
        <v>132</v>
      </c>
      <c r="J47" s="25">
        <v>352</v>
      </c>
      <c r="K47" s="35">
        <v>84</v>
      </c>
      <c r="L47" s="36">
        <v>76.67</v>
      </c>
      <c r="M47" s="37">
        <v>81.07</v>
      </c>
      <c r="N47" s="38">
        <v>71.92</v>
      </c>
      <c r="O47" s="35"/>
      <c r="P47" s="39"/>
      <c r="Q47" s="42"/>
    </row>
    <row r="48" s="10" customFormat="1" spans="1:17">
      <c r="A48" s="19">
        <v>46</v>
      </c>
      <c r="B48" s="23" t="s">
        <v>110</v>
      </c>
      <c r="C48" s="24" t="s">
        <v>111</v>
      </c>
      <c r="D48" s="23" t="s">
        <v>20</v>
      </c>
      <c r="E48" s="25">
        <v>85237</v>
      </c>
      <c r="F48" s="25">
        <v>58</v>
      </c>
      <c r="G48" s="25">
        <v>66</v>
      </c>
      <c r="H48" s="25">
        <v>89</v>
      </c>
      <c r="I48" s="25">
        <v>132</v>
      </c>
      <c r="J48" s="25">
        <v>345</v>
      </c>
      <c r="K48" s="35">
        <v>84</v>
      </c>
      <c r="L48" s="36">
        <v>81.67</v>
      </c>
      <c r="M48" s="37">
        <v>83.07</v>
      </c>
      <c r="N48" s="38">
        <v>71.82</v>
      </c>
      <c r="O48" s="35"/>
      <c r="P48" s="39"/>
      <c r="Q48" s="40" t="s">
        <v>31</v>
      </c>
    </row>
    <row r="49" s="10" customFormat="1" spans="1:17">
      <c r="A49" s="19">
        <v>47</v>
      </c>
      <c r="B49" s="23" t="s">
        <v>112</v>
      </c>
      <c r="C49" s="24" t="s">
        <v>113</v>
      </c>
      <c r="D49" s="23" t="s">
        <v>20</v>
      </c>
      <c r="E49" s="25">
        <v>85237</v>
      </c>
      <c r="F49" s="25">
        <v>64</v>
      </c>
      <c r="G49" s="25">
        <v>68</v>
      </c>
      <c r="H49" s="25">
        <v>98</v>
      </c>
      <c r="I49" s="25">
        <v>114</v>
      </c>
      <c r="J49" s="25">
        <v>344</v>
      </c>
      <c r="K49" s="35">
        <v>79</v>
      </c>
      <c r="L49" s="36">
        <v>82.33</v>
      </c>
      <c r="M49" s="37">
        <v>80.33</v>
      </c>
      <c r="N49" s="38">
        <v>71.7</v>
      </c>
      <c r="O49" s="35"/>
      <c r="P49" s="39"/>
      <c r="Q49" s="42"/>
    </row>
    <row r="50" s="10" customFormat="1" spans="1:17">
      <c r="A50" s="19">
        <v>48</v>
      </c>
      <c r="B50" s="23" t="s">
        <v>114</v>
      </c>
      <c r="C50" s="24" t="s">
        <v>115</v>
      </c>
      <c r="D50" s="23" t="s">
        <v>20</v>
      </c>
      <c r="E50" s="25">
        <v>85237</v>
      </c>
      <c r="F50" s="25">
        <v>53</v>
      </c>
      <c r="G50" s="25">
        <v>74</v>
      </c>
      <c r="H50" s="25">
        <v>87</v>
      </c>
      <c r="I50" s="25">
        <v>132</v>
      </c>
      <c r="J50" s="25">
        <v>346</v>
      </c>
      <c r="K50" s="35">
        <v>78</v>
      </c>
      <c r="L50" s="36">
        <v>83</v>
      </c>
      <c r="M50" s="37">
        <v>80</v>
      </c>
      <c r="N50" s="38">
        <v>71.3</v>
      </c>
      <c r="O50" s="35"/>
      <c r="P50" s="39"/>
      <c r="Q50" s="40" t="s">
        <v>31</v>
      </c>
    </row>
    <row r="51" s="10" customFormat="1" spans="1:17">
      <c r="A51" s="19">
        <v>49</v>
      </c>
      <c r="B51" s="23" t="s">
        <v>116</v>
      </c>
      <c r="C51" s="24" t="s">
        <v>117</v>
      </c>
      <c r="D51" s="23" t="s">
        <v>20</v>
      </c>
      <c r="E51" s="25">
        <v>85237</v>
      </c>
      <c r="F51" s="25">
        <v>59</v>
      </c>
      <c r="G51" s="25">
        <v>59</v>
      </c>
      <c r="H51" s="25">
        <v>96</v>
      </c>
      <c r="I51" s="25">
        <v>132</v>
      </c>
      <c r="J51" s="25">
        <v>346</v>
      </c>
      <c r="K51" s="35">
        <v>83</v>
      </c>
      <c r="L51" s="36">
        <v>81.67</v>
      </c>
      <c r="M51" s="37">
        <v>82.47</v>
      </c>
      <c r="N51" s="38">
        <v>71.14</v>
      </c>
      <c r="O51" s="35"/>
      <c r="P51" s="39"/>
      <c r="Q51" s="40"/>
    </row>
    <row r="52" s="10" customFormat="1" spans="1:17">
      <c r="A52" s="19">
        <v>50</v>
      </c>
      <c r="B52" s="23" t="s">
        <v>118</v>
      </c>
      <c r="C52" s="24" t="s">
        <v>119</v>
      </c>
      <c r="D52" s="23" t="s">
        <v>20</v>
      </c>
      <c r="E52" s="25">
        <v>85237</v>
      </c>
      <c r="F52" s="25">
        <v>58</v>
      </c>
      <c r="G52" s="25">
        <v>74</v>
      </c>
      <c r="H52" s="25">
        <v>87</v>
      </c>
      <c r="I52" s="25">
        <v>127</v>
      </c>
      <c r="J52" s="25">
        <v>346</v>
      </c>
      <c r="K52" s="35">
        <v>78</v>
      </c>
      <c r="L52" s="36">
        <v>77</v>
      </c>
      <c r="M52" s="37">
        <v>77.6</v>
      </c>
      <c r="N52" s="38">
        <v>71.08</v>
      </c>
      <c r="O52" s="35"/>
      <c r="P52" s="39"/>
      <c r="Q52" s="40"/>
    </row>
    <row r="53" s="10" customFormat="1" spans="1:17">
      <c r="A53" s="19">
        <v>51</v>
      </c>
      <c r="B53" s="23" t="s">
        <v>120</v>
      </c>
      <c r="C53" s="24" t="s">
        <v>121</v>
      </c>
      <c r="D53" s="23" t="s">
        <v>20</v>
      </c>
      <c r="E53" s="25">
        <v>85237</v>
      </c>
      <c r="F53" s="25">
        <v>68</v>
      </c>
      <c r="G53" s="25">
        <v>55</v>
      </c>
      <c r="H53" s="25">
        <v>103</v>
      </c>
      <c r="I53" s="25">
        <v>122</v>
      </c>
      <c r="J53" s="25">
        <v>348</v>
      </c>
      <c r="K53" s="35">
        <v>82</v>
      </c>
      <c r="L53" s="36">
        <v>76</v>
      </c>
      <c r="M53" s="37">
        <v>79.6</v>
      </c>
      <c r="N53" s="38">
        <v>70.98</v>
      </c>
      <c r="O53" s="35"/>
      <c r="P53" s="39"/>
      <c r="Q53" s="40"/>
    </row>
    <row r="54" s="10" customFormat="1" spans="1:17">
      <c r="A54" s="19">
        <v>52</v>
      </c>
      <c r="B54" s="23" t="s">
        <v>122</v>
      </c>
      <c r="C54" s="24" t="s">
        <v>123</v>
      </c>
      <c r="D54" s="23" t="s">
        <v>20</v>
      </c>
      <c r="E54" s="25">
        <v>85237</v>
      </c>
      <c r="F54" s="25">
        <v>65</v>
      </c>
      <c r="G54" s="25">
        <v>66</v>
      </c>
      <c r="H54" s="25">
        <v>84</v>
      </c>
      <c r="I54" s="25">
        <v>131</v>
      </c>
      <c r="J54" s="25">
        <v>346</v>
      </c>
      <c r="K54" s="35">
        <v>76</v>
      </c>
      <c r="L54" s="36">
        <v>79.67</v>
      </c>
      <c r="M54" s="37">
        <v>77.47</v>
      </c>
      <c r="N54" s="38">
        <v>70.94</v>
      </c>
      <c r="O54" s="35"/>
      <c r="P54" s="39"/>
      <c r="Q54" s="40"/>
    </row>
    <row r="55" s="10" customFormat="1" spans="1:17">
      <c r="A55" s="19">
        <v>53</v>
      </c>
      <c r="B55" s="23" t="s">
        <v>124</v>
      </c>
      <c r="C55" s="24" t="s">
        <v>125</v>
      </c>
      <c r="D55" s="23" t="s">
        <v>20</v>
      </c>
      <c r="E55" s="25">
        <v>85237</v>
      </c>
      <c r="F55" s="25">
        <v>66</v>
      </c>
      <c r="G55" s="25">
        <v>60</v>
      </c>
      <c r="H55" s="25">
        <v>104</v>
      </c>
      <c r="I55" s="25">
        <v>115</v>
      </c>
      <c r="J55" s="25">
        <v>345</v>
      </c>
      <c r="K55" s="35">
        <v>78</v>
      </c>
      <c r="L55" s="36">
        <v>80</v>
      </c>
      <c r="M55" s="37">
        <v>78.8</v>
      </c>
      <c r="N55" s="38">
        <v>70.74</v>
      </c>
      <c r="O55" s="35"/>
      <c r="P55" s="39"/>
      <c r="Q55" s="40"/>
    </row>
    <row r="56" s="10" customFormat="1" spans="1:17">
      <c r="A56" s="19">
        <v>54</v>
      </c>
      <c r="B56" s="23" t="s">
        <v>126</v>
      </c>
      <c r="C56" s="24" t="s">
        <v>127</v>
      </c>
      <c r="D56" s="23" t="s">
        <v>20</v>
      </c>
      <c r="E56" s="25">
        <v>85237</v>
      </c>
      <c r="F56" s="25">
        <v>55</v>
      </c>
      <c r="G56" s="25">
        <v>63</v>
      </c>
      <c r="H56" s="25">
        <v>105</v>
      </c>
      <c r="I56" s="25">
        <v>132</v>
      </c>
      <c r="J56" s="25">
        <v>355</v>
      </c>
      <c r="K56" s="35">
        <v>78</v>
      </c>
      <c r="L56" s="36">
        <v>77</v>
      </c>
      <c r="M56" s="37">
        <v>77.6</v>
      </c>
      <c r="N56" s="38">
        <v>70.58</v>
      </c>
      <c r="O56" s="35"/>
      <c r="P56" s="39"/>
      <c r="Q56" s="40"/>
    </row>
    <row r="57" s="10" customFormat="1" spans="1:17">
      <c r="A57" s="19">
        <v>55</v>
      </c>
      <c r="B57" s="23" t="s">
        <v>128</v>
      </c>
      <c r="C57" s="24" t="s">
        <v>129</v>
      </c>
      <c r="D57" s="23" t="s">
        <v>20</v>
      </c>
      <c r="E57" s="25">
        <v>85237</v>
      </c>
      <c r="F57" s="25">
        <v>59</v>
      </c>
      <c r="G57" s="25">
        <v>60</v>
      </c>
      <c r="H57" s="25">
        <v>107</v>
      </c>
      <c r="I57" s="25">
        <v>116</v>
      </c>
      <c r="J57" s="25">
        <v>342</v>
      </c>
      <c r="K57" s="35">
        <v>81</v>
      </c>
      <c r="L57" s="36">
        <v>82.33</v>
      </c>
      <c r="M57" s="37">
        <v>81.53</v>
      </c>
      <c r="N57" s="38">
        <v>70.56</v>
      </c>
      <c r="O57" s="35"/>
      <c r="P57" s="39"/>
      <c r="Q57" s="40"/>
    </row>
    <row r="58" s="10" customFormat="1" spans="1:17">
      <c r="A58" s="19">
        <v>56</v>
      </c>
      <c r="B58" s="23" t="s">
        <v>130</v>
      </c>
      <c r="C58" s="24" t="s">
        <v>131</v>
      </c>
      <c r="D58" s="23" t="s">
        <v>20</v>
      </c>
      <c r="E58" s="25">
        <v>85237</v>
      </c>
      <c r="F58" s="25">
        <v>61</v>
      </c>
      <c r="G58" s="25">
        <v>72</v>
      </c>
      <c r="H58" s="25">
        <v>81</v>
      </c>
      <c r="I58" s="25">
        <v>130</v>
      </c>
      <c r="J58" s="25">
        <v>344</v>
      </c>
      <c r="K58" s="35">
        <v>75</v>
      </c>
      <c r="L58" s="36">
        <v>77</v>
      </c>
      <c r="M58" s="37">
        <v>75.8</v>
      </c>
      <c r="N58" s="38">
        <v>70.44</v>
      </c>
      <c r="O58" s="35"/>
      <c r="P58" s="39"/>
      <c r="Q58" s="40"/>
    </row>
    <row r="59" s="10" customFormat="1" spans="1:17">
      <c r="A59" s="19">
        <v>57</v>
      </c>
      <c r="B59" s="23" t="s">
        <v>132</v>
      </c>
      <c r="C59" s="24" t="s">
        <v>133</v>
      </c>
      <c r="D59" s="23" t="s">
        <v>20</v>
      </c>
      <c r="E59" s="25">
        <v>85237</v>
      </c>
      <c r="F59" s="25">
        <v>65</v>
      </c>
      <c r="G59" s="25">
        <v>65</v>
      </c>
      <c r="H59" s="25">
        <v>93</v>
      </c>
      <c r="I59" s="25">
        <v>121</v>
      </c>
      <c r="J59" s="25">
        <v>344</v>
      </c>
      <c r="K59" s="35">
        <v>74</v>
      </c>
      <c r="L59" s="36">
        <v>76.67</v>
      </c>
      <c r="M59" s="37">
        <v>75.07</v>
      </c>
      <c r="N59" s="38">
        <v>69.92</v>
      </c>
      <c r="O59" s="35"/>
      <c r="P59" s="39"/>
      <c r="Q59" s="40"/>
    </row>
    <row r="60" s="10" customFormat="1" spans="1:17">
      <c r="A60" s="19">
        <v>58</v>
      </c>
      <c r="B60" s="23" t="s">
        <v>134</v>
      </c>
      <c r="C60" s="24" t="s">
        <v>135</v>
      </c>
      <c r="D60" s="23" t="s">
        <v>20</v>
      </c>
      <c r="E60" s="25">
        <v>85237</v>
      </c>
      <c r="F60" s="25">
        <v>59</v>
      </c>
      <c r="G60" s="25">
        <v>71</v>
      </c>
      <c r="H60" s="25">
        <v>85</v>
      </c>
      <c r="I60" s="25">
        <v>130</v>
      </c>
      <c r="J60" s="25">
        <v>345</v>
      </c>
      <c r="K60" s="35">
        <v>72</v>
      </c>
      <c r="L60" s="36">
        <v>76.67</v>
      </c>
      <c r="M60" s="37">
        <v>73.87</v>
      </c>
      <c r="N60" s="38">
        <v>69.66</v>
      </c>
      <c r="O60" s="35"/>
      <c r="P60" s="39"/>
      <c r="Q60" s="40"/>
    </row>
    <row r="61" s="10" customFormat="1" spans="1:17">
      <c r="A61" s="19">
        <v>59</v>
      </c>
      <c r="B61" s="23" t="s">
        <v>136</v>
      </c>
      <c r="C61" s="24" t="s">
        <v>137</v>
      </c>
      <c r="D61" s="23" t="s">
        <v>20</v>
      </c>
      <c r="E61" s="25">
        <v>85237</v>
      </c>
      <c r="F61" s="25">
        <v>63</v>
      </c>
      <c r="G61" s="25">
        <v>59</v>
      </c>
      <c r="H61" s="25">
        <v>100</v>
      </c>
      <c r="I61" s="25">
        <v>121</v>
      </c>
      <c r="J61" s="25">
        <v>343</v>
      </c>
      <c r="K61" s="35">
        <v>73</v>
      </c>
      <c r="L61" s="36">
        <v>82.67</v>
      </c>
      <c r="M61" s="37">
        <v>76.87</v>
      </c>
      <c r="N61" s="38">
        <v>69.56</v>
      </c>
      <c r="O61" s="35"/>
      <c r="P61" s="39"/>
      <c r="Q61" s="40"/>
    </row>
    <row r="62" s="10" customFormat="1" spans="1:17">
      <c r="A62" s="19">
        <v>60</v>
      </c>
      <c r="B62" s="23" t="s">
        <v>138</v>
      </c>
      <c r="C62" s="24" t="s">
        <v>139</v>
      </c>
      <c r="D62" s="23" t="s">
        <v>20</v>
      </c>
      <c r="E62" s="25">
        <v>85237</v>
      </c>
      <c r="F62" s="25">
        <v>66</v>
      </c>
      <c r="G62" s="25">
        <v>70</v>
      </c>
      <c r="H62" s="25">
        <v>75</v>
      </c>
      <c r="I62" s="25">
        <v>132</v>
      </c>
      <c r="J62" s="25">
        <v>343</v>
      </c>
      <c r="K62" s="35">
        <v>73</v>
      </c>
      <c r="L62" s="36">
        <v>70</v>
      </c>
      <c r="M62" s="37">
        <v>71.8</v>
      </c>
      <c r="N62" s="38">
        <v>69.44</v>
      </c>
      <c r="O62" s="35"/>
      <c r="P62" s="39"/>
      <c r="Q62" s="40"/>
    </row>
    <row r="63" s="10" customFormat="1" spans="1:17">
      <c r="A63" s="19">
        <v>61</v>
      </c>
      <c r="B63" s="23" t="s">
        <v>140</v>
      </c>
      <c r="C63" s="24" t="s">
        <v>141</v>
      </c>
      <c r="D63" s="23" t="s">
        <v>20</v>
      </c>
      <c r="E63" s="25">
        <v>85237</v>
      </c>
      <c r="F63" s="25">
        <v>56</v>
      </c>
      <c r="G63" s="25">
        <v>52</v>
      </c>
      <c r="H63" s="25">
        <v>67</v>
      </c>
      <c r="I63" s="25">
        <v>134</v>
      </c>
      <c r="J63" s="25">
        <v>309</v>
      </c>
      <c r="K63" s="35">
        <v>88</v>
      </c>
      <c r="L63" s="36">
        <v>84.67</v>
      </c>
      <c r="M63" s="37">
        <v>86.67</v>
      </c>
      <c r="N63" s="38">
        <v>67.7</v>
      </c>
      <c r="O63" s="35"/>
      <c r="P63" s="39"/>
      <c r="Q63" s="40" t="s">
        <v>31</v>
      </c>
    </row>
    <row r="64" s="10" customFormat="1" spans="1:17">
      <c r="A64" s="19">
        <v>62</v>
      </c>
      <c r="B64" s="23" t="s">
        <v>142</v>
      </c>
      <c r="C64" s="24" t="s">
        <v>143</v>
      </c>
      <c r="D64" s="23" t="s">
        <v>20</v>
      </c>
      <c r="E64" s="25">
        <v>85237</v>
      </c>
      <c r="F64" s="25">
        <v>61</v>
      </c>
      <c r="G64" s="25">
        <v>71</v>
      </c>
      <c r="H64" s="25">
        <v>96</v>
      </c>
      <c r="I64" s="25">
        <v>115</v>
      </c>
      <c r="J64" s="25">
        <v>343</v>
      </c>
      <c r="K64" s="35">
        <v>72</v>
      </c>
      <c r="L64" s="36">
        <v>0</v>
      </c>
      <c r="M64" s="37">
        <v>43.2</v>
      </c>
      <c r="N64" s="38">
        <v>60.46</v>
      </c>
      <c r="O64" s="35"/>
      <c r="P64" s="39"/>
      <c r="Q64" s="40"/>
    </row>
    <row r="65" s="10" customFormat="1" customHeight="1" spans="1:17">
      <c r="A65" s="19">
        <v>63</v>
      </c>
      <c r="B65" s="23" t="s">
        <v>144</v>
      </c>
      <c r="C65" s="24" t="s">
        <v>145</v>
      </c>
      <c r="D65" s="23" t="s">
        <v>20</v>
      </c>
      <c r="E65" s="25">
        <v>85237</v>
      </c>
      <c r="F65" s="25">
        <v>68</v>
      </c>
      <c r="G65" s="25">
        <v>58</v>
      </c>
      <c r="H65" s="25">
        <v>96</v>
      </c>
      <c r="I65" s="25">
        <v>122</v>
      </c>
      <c r="J65" s="25">
        <v>344</v>
      </c>
      <c r="K65" s="35"/>
      <c r="L65" s="36">
        <v>0</v>
      </c>
      <c r="M65" s="37">
        <v>0</v>
      </c>
      <c r="N65" s="38">
        <v>47</v>
      </c>
      <c r="O65" s="35"/>
      <c r="P65" s="39"/>
      <c r="Q65" s="40"/>
    </row>
    <row r="66" s="10" customFormat="1" spans="1:17">
      <c r="A66" s="19">
        <v>64</v>
      </c>
      <c r="B66" s="23" t="s">
        <v>146</v>
      </c>
      <c r="C66" s="25" t="s">
        <v>147</v>
      </c>
      <c r="D66" s="23" t="s">
        <v>148</v>
      </c>
      <c r="E66" s="25" t="s">
        <v>149</v>
      </c>
      <c r="F66" s="25">
        <v>75</v>
      </c>
      <c r="G66" s="25">
        <v>79</v>
      </c>
      <c r="H66" s="25">
        <v>112</v>
      </c>
      <c r="I66" s="25">
        <v>125</v>
      </c>
      <c r="J66" s="25">
        <v>391</v>
      </c>
      <c r="K66" s="35">
        <v>88</v>
      </c>
      <c r="L66" s="35">
        <v>90</v>
      </c>
      <c r="M66" s="35">
        <v>88.8</v>
      </c>
      <c r="N66" s="38">
        <v>81.14</v>
      </c>
      <c r="O66" s="35">
        <v>62</v>
      </c>
      <c r="P66" s="39">
        <v>70</v>
      </c>
      <c r="Q66" s="40"/>
    </row>
    <row r="67" s="10" customFormat="1" spans="1:17">
      <c r="A67" s="19">
        <v>65</v>
      </c>
      <c r="B67" s="23" t="s">
        <v>150</v>
      </c>
      <c r="C67" s="25" t="s">
        <v>151</v>
      </c>
      <c r="D67" s="23" t="s">
        <v>148</v>
      </c>
      <c r="E67" s="25" t="s">
        <v>149</v>
      </c>
      <c r="F67" s="25">
        <v>72</v>
      </c>
      <c r="G67" s="25">
        <v>75</v>
      </c>
      <c r="H67" s="25">
        <v>109</v>
      </c>
      <c r="I67" s="25">
        <v>133</v>
      </c>
      <c r="J67" s="25">
        <v>389</v>
      </c>
      <c r="K67" s="35">
        <v>89</v>
      </c>
      <c r="L67" s="35">
        <v>90</v>
      </c>
      <c r="M67" s="35">
        <v>89.4</v>
      </c>
      <c r="N67" s="38">
        <v>80.42</v>
      </c>
      <c r="O67" s="35"/>
      <c r="P67" s="39"/>
      <c r="Q67" s="40"/>
    </row>
    <row r="68" s="10" customFormat="1" spans="1:17">
      <c r="A68" s="19">
        <v>66</v>
      </c>
      <c r="B68" s="23" t="s">
        <v>152</v>
      </c>
      <c r="C68" s="25" t="s">
        <v>153</v>
      </c>
      <c r="D68" s="23" t="s">
        <v>148</v>
      </c>
      <c r="E68" s="25" t="s">
        <v>149</v>
      </c>
      <c r="F68" s="25">
        <v>67</v>
      </c>
      <c r="G68" s="25">
        <v>77</v>
      </c>
      <c r="H68" s="25">
        <v>133</v>
      </c>
      <c r="I68" s="25">
        <v>118</v>
      </c>
      <c r="J68" s="25">
        <v>395</v>
      </c>
      <c r="K68" s="35">
        <v>87</v>
      </c>
      <c r="L68" s="35">
        <v>88.67</v>
      </c>
      <c r="M68" s="35">
        <v>87.668</v>
      </c>
      <c r="N68" s="38">
        <v>80.2004</v>
      </c>
      <c r="O68" s="35"/>
      <c r="P68" s="39"/>
      <c r="Q68" s="40"/>
    </row>
    <row r="69" s="10" customFormat="1" spans="1:17">
      <c r="A69" s="19">
        <v>67</v>
      </c>
      <c r="B69" s="23" t="s">
        <v>154</v>
      </c>
      <c r="C69" s="25" t="s">
        <v>155</v>
      </c>
      <c r="D69" s="23" t="s">
        <v>148</v>
      </c>
      <c r="E69" s="25" t="s">
        <v>149</v>
      </c>
      <c r="F69" s="25">
        <v>61</v>
      </c>
      <c r="G69" s="25">
        <v>80</v>
      </c>
      <c r="H69" s="25">
        <v>128</v>
      </c>
      <c r="I69" s="25">
        <v>122</v>
      </c>
      <c r="J69" s="25">
        <v>391</v>
      </c>
      <c r="K69" s="35">
        <v>86</v>
      </c>
      <c r="L69" s="35">
        <v>87</v>
      </c>
      <c r="M69" s="35">
        <v>86.4</v>
      </c>
      <c r="N69" s="38">
        <v>79.12</v>
      </c>
      <c r="O69" s="35">
        <v>64</v>
      </c>
      <c r="P69" s="39">
        <v>75</v>
      </c>
      <c r="Q69" s="40"/>
    </row>
    <row r="70" s="10" customFormat="1" spans="1:17">
      <c r="A70" s="19">
        <v>68</v>
      </c>
      <c r="B70" s="23" t="s">
        <v>156</v>
      </c>
      <c r="C70" s="25" t="s">
        <v>157</v>
      </c>
      <c r="D70" s="23" t="s">
        <v>148</v>
      </c>
      <c r="E70" s="25" t="s">
        <v>149</v>
      </c>
      <c r="F70" s="25">
        <v>65</v>
      </c>
      <c r="G70" s="25">
        <v>74</v>
      </c>
      <c r="H70" s="25">
        <v>119</v>
      </c>
      <c r="I70" s="25">
        <v>128</v>
      </c>
      <c r="J70" s="25">
        <v>386</v>
      </c>
      <c r="K70" s="35">
        <v>88</v>
      </c>
      <c r="L70" s="35">
        <v>89.67</v>
      </c>
      <c r="M70" s="35">
        <v>88.668</v>
      </c>
      <c r="N70" s="38">
        <v>79.1004</v>
      </c>
      <c r="O70" s="35">
        <v>60</v>
      </c>
      <c r="P70" s="39">
        <v>60</v>
      </c>
      <c r="Q70" s="40"/>
    </row>
    <row r="71" s="10" customFormat="1" spans="1:17">
      <c r="A71" s="19">
        <v>69</v>
      </c>
      <c r="B71" s="23" t="s">
        <v>158</v>
      </c>
      <c r="C71" s="25" t="s">
        <v>159</v>
      </c>
      <c r="D71" s="23" t="s">
        <v>148</v>
      </c>
      <c r="E71" s="25" t="s">
        <v>149</v>
      </c>
      <c r="F71" s="25">
        <v>69</v>
      </c>
      <c r="G71" s="25">
        <v>66</v>
      </c>
      <c r="H71" s="25">
        <v>120</v>
      </c>
      <c r="I71" s="25">
        <v>131</v>
      </c>
      <c r="J71" s="25">
        <v>386</v>
      </c>
      <c r="K71" s="35">
        <v>90</v>
      </c>
      <c r="L71" s="35">
        <v>90</v>
      </c>
      <c r="M71" s="35">
        <v>90</v>
      </c>
      <c r="N71" s="38">
        <v>79.1</v>
      </c>
      <c r="O71" s="35"/>
      <c r="P71" s="39"/>
      <c r="Q71" s="40"/>
    </row>
    <row r="72" s="10" customFormat="1" spans="1:17">
      <c r="A72" s="19">
        <v>70</v>
      </c>
      <c r="B72" s="23" t="s">
        <v>160</v>
      </c>
      <c r="C72" s="25" t="s">
        <v>161</v>
      </c>
      <c r="D72" s="23" t="s">
        <v>148</v>
      </c>
      <c r="E72" s="25" t="s">
        <v>149</v>
      </c>
      <c r="F72" s="25">
        <v>67</v>
      </c>
      <c r="G72" s="25">
        <v>69</v>
      </c>
      <c r="H72" s="25">
        <v>123</v>
      </c>
      <c r="I72" s="25">
        <v>131</v>
      </c>
      <c r="J72" s="25">
        <v>390</v>
      </c>
      <c r="K72" s="35">
        <v>88</v>
      </c>
      <c r="L72" s="35">
        <v>87.33</v>
      </c>
      <c r="M72" s="35">
        <v>87.732</v>
      </c>
      <c r="N72" s="38">
        <v>78.9196</v>
      </c>
      <c r="O72" s="35"/>
      <c r="P72" s="39"/>
      <c r="Q72" s="40"/>
    </row>
    <row r="73" s="10" customFormat="1" spans="1:17">
      <c r="A73" s="19">
        <v>71</v>
      </c>
      <c r="B73" s="23" t="s">
        <v>162</v>
      </c>
      <c r="C73" s="25" t="s">
        <v>163</v>
      </c>
      <c r="D73" s="23" t="s">
        <v>148</v>
      </c>
      <c r="E73" s="25" t="s">
        <v>149</v>
      </c>
      <c r="F73" s="25">
        <v>65</v>
      </c>
      <c r="G73" s="25">
        <v>63</v>
      </c>
      <c r="H73" s="25">
        <v>131</v>
      </c>
      <c r="I73" s="25">
        <v>124</v>
      </c>
      <c r="J73" s="25">
        <v>383</v>
      </c>
      <c r="K73" s="35">
        <v>90</v>
      </c>
      <c r="L73" s="35">
        <v>86</v>
      </c>
      <c r="M73" s="35">
        <v>88.4</v>
      </c>
      <c r="N73" s="38">
        <v>77.62</v>
      </c>
      <c r="O73" s="35"/>
      <c r="P73" s="39"/>
      <c r="Q73" s="40"/>
    </row>
    <row r="74" s="10" customFormat="1" spans="1:17">
      <c r="A74" s="19">
        <v>72</v>
      </c>
      <c r="B74" s="23" t="s">
        <v>164</v>
      </c>
      <c r="C74" s="25" t="s">
        <v>165</v>
      </c>
      <c r="D74" s="23" t="s">
        <v>148</v>
      </c>
      <c r="E74" s="25" t="s">
        <v>149</v>
      </c>
      <c r="F74" s="25">
        <v>72</v>
      </c>
      <c r="G74" s="25">
        <v>66</v>
      </c>
      <c r="H74" s="25">
        <v>117</v>
      </c>
      <c r="I74" s="25">
        <v>127</v>
      </c>
      <c r="J74" s="25">
        <v>382</v>
      </c>
      <c r="K74" s="35">
        <v>84</v>
      </c>
      <c r="L74" s="35">
        <v>86</v>
      </c>
      <c r="M74" s="35">
        <v>84.8</v>
      </c>
      <c r="N74" s="38">
        <v>77.44</v>
      </c>
      <c r="O74" s="35"/>
      <c r="P74" s="39"/>
      <c r="Q74" s="40" t="s">
        <v>31</v>
      </c>
    </row>
    <row r="75" s="10" customFormat="1" spans="1:17">
      <c r="A75" s="19">
        <v>73</v>
      </c>
      <c r="B75" s="23" t="s">
        <v>166</v>
      </c>
      <c r="C75" s="25" t="s">
        <v>167</v>
      </c>
      <c r="D75" s="23" t="s">
        <v>148</v>
      </c>
      <c r="E75" s="25" t="s">
        <v>149</v>
      </c>
      <c r="F75" s="25">
        <v>70</v>
      </c>
      <c r="G75" s="25">
        <v>55</v>
      </c>
      <c r="H75" s="25">
        <v>122</v>
      </c>
      <c r="I75" s="25">
        <v>134</v>
      </c>
      <c r="J75" s="25">
        <v>381</v>
      </c>
      <c r="K75" s="35">
        <v>89</v>
      </c>
      <c r="L75" s="35">
        <v>90</v>
      </c>
      <c r="M75" s="35">
        <v>89.4</v>
      </c>
      <c r="N75" s="38">
        <v>77.42</v>
      </c>
      <c r="O75" s="35"/>
      <c r="P75" s="39"/>
      <c r="Q75" s="40"/>
    </row>
    <row r="76" s="10" customFormat="1" spans="1:17">
      <c r="A76" s="19">
        <v>74</v>
      </c>
      <c r="B76" s="23" t="s">
        <v>168</v>
      </c>
      <c r="C76" s="25" t="s">
        <v>169</v>
      </c>
      <c r="D76" s="23" t="s">
        <v>148</v>
      </c>
      <c r="E76" s="25" t="s">
        <v>149</v>
      </c>
      <c r="F76" s="25">
        <v>68</v>
      </c>
      <c r="G76" s="25">
        <v>77</v>
      </c>
      <c r="H76" s="25">
        <v>101</v>
      </c>
      <c r="I76" s="25">
        <v>127</v>
      </c>
      <c r="J76" s="25">
        <v>373</v>
      </c>
      <c r="K76" s="35">
        <v>85</v>
      </c>
      <c r="L76" s="35">
        <v>85.33</v>
      </c>
      <c r="M76" s="35">
        <v>85.132</v>
      </c>
      <c r="N76" s="38">
        <v>77.3396</v>
      </c>
      <c r="O76" s="35"/>
      <c r="P76" s="39"/>
      <c r="Q76" s="40"/>
    </row>
    <row r="77" s="10" customFormat="1" spans="1:17">
      <c r="A77" s="19">
        <v>75</v>
      </c>
      <c r="B77" s="23" t="s">
        <v>170</v>
      </c>
      <c r="C77" s="25" t="s">
        <v>171</v>
      </c>
      <c r="D77" s="23" t="s">
        <v>148</v>
      </c>
      <c r="E77" s="25" t="s">
        <v>149</v>
      </c>
      <c r="F77" s="25">
        <v>65</v>
      </c>
      <c r="G77" s="25">
        <v>69</v>
      </c>
      <c r="H77" s="25">
        <v>125</v>
      </c>
      <c r="I77" s="25">
        <v>114</v>
      </c>
      <c r="J77" s="25">
        <v>373</v>
      </c>
      <c r="K77" s="35">
        <v>90</v>
      </c>
      <c r="L77" s="35">
        <v>85.67</v>
      </c>
      <c r="M77" s="35">
        <v>88.268</v>
      </c>
      <c r="N77" s="38">
        <v>77.1804</v>
      </c>
      <c r="O77" s="35"/>
      <c r="P77" s="39"/>
      <c r="Q77" s="40"/>
    </row>
    <row r="78" s="10" customFormat="1" spans="1:17">
      <c r="A78" s="19">
        <v>76</v>
      </c>
      <c r="B78" s="23" t="s">
        <v>172</v>
      </c>
      <c r="C78" s="25" t="s">
        <v>173</v>
      </c>
      <c r="D78" s="23" t="s">
        <v>148</v>
      </c>
      <c r="E78" s="25" t="s">
        <v>149</v>
      </c>
      <c r="F78" s="25">
        <v>72</v>
      </c>
      <c r="G78" s="25">
        <v>62</v>
      </c>
      <c r="H78" s="25">
        <v>115</v>
      </c>
      <c r="I78" s="25">
        <v>126</v>
      </c>
      <c r="J78" s="25">
        <v>375</v>
      </c>
      <c r="K78" s="35">
        <v>86</v>
      </c>
      <c r="L78" s="35">
        <v>85.67</v>
      </c>
      <c r="M78" s="35">
        <v>85.868</v>
      </c>
      <c r="N78" s="38">
        <v>76.6604</v>
      </c>
      <c r="O78" s="35">
        <v>62</v>
      </c>
      <c r="P78" s="39">
        <v>65</v>
      </c>
      <c r="Q78" s="40"/>
    </row>
    <row r="79" s="10" customFormat="1" spans="1:17">
      <c r="A79" s="19">
        <v>77</v>
      </c>
      <c r="B79" s="23" t="s">
        <v>174</v>
      </c>
      <c r="C79" s="25" t="s">
        <v>175</v>
      </c>
      <c r="D79" s="23" t="s">
        <v>148</v>
      </c>
      <c r="E79" s="25" t="s">
        <v>149</v>
      </c>
      <c r="F79" s="25">
        <v>61</v>
      </c>
      <c r="G79" s="25">
        <v>67</v>
      </c>
      <c r="H79" s="25">
        <v>126</v>
      </c>
      <c r="I79" s="25">
        <v>126</v>
      </c>
      <c r="J79" s="25">
        <v>380</v>
      </c>
      <c r="K79" s="35">
        <v>86</v>
      </c>
      <c r="L79" s="35">
        <v>86</v>
      </c>
      <c r="M79" s="35">
        <v>86</v>
      </c>
      <c r="N79" s="38">
        <v>76.6</v>
      </c>
      <c r="O79" s="35"/>
      <c r="P79" s="39"/>
      <c r="Q79" s="40"/>
    </row>
    <row r="80" s="10" customFormat="1" spans="1:17">
      <c r="A80" s="19">
        <v>78</v>
      </c>
      <c r="B80" s="23" t="s">
        <v>176</v>
      </c>
      <c r="C80" s="25" t="s">
        <v>177</v>
      </c>
      <c r="D80" s="23" t="s">
        <v>148</v>
      </c>
      <c r="E80" s="25" t="s">
        <v>149</v>
      </c>
      <c r="F80" s="25">
        <v>62</v>
      </c>
      <c r="G80" s="25">
        <v>80</v>
      </c>
      <c r="H80" s="25">
        <v>108</v>
      </c>
      <c r="I80" s="25">
        <v>120</v>
      </c>
      <c r="J80" s="25">
        <v>370</v>
      </c>
      <c r="K80" s="35">
        <v>84</v>
      </c>
      <c r="L80" s="35">
        <v>85.33</v>
      </c>
      <c r="M80" s="35">
        <v>84.532</v>
      </c>
      <c r="N80" s="38">
        <v>76.5596</v>
      </c>
      <c r="O80" s="35"/>
      <c r="P80" s="39"/>
      <c r="Q80" s="40"/>
    </row>
    <row r="81" s="10" customFormat="1" spans="1:17">
      <c r="A81" s="19">
        <v>79</v>
      </c>
      <c r="B81" s="23" t="s">
        <v>178</v>
      </c>
      <c r="C81" s="25" t="s">
        <v>179</v>
      </c>
      <c r="D81" s="23" t="s">
        <v>148</v>
      </c>
      <c r="E81" s="25" t="s">
        <v>149</v>
      </c>
      <c r="F81" s="25">
        <v>51</v>
      </c>
      <c r="G81" s="25">
        <v>74</v>
      </c>
      <c r="H81" s="25">
        <v>127</v>
      </c>
      <c r="I81" s="25">
        <v>123</v>
      </c>
      <c r="J81" s="25">
        <v>375</v>
      </c>
      <c r="K81" s="35">
        <v>88</v>
      </c>
      <c r="L81" s="35">
        <v>89</v>
      </c>
      <c r="M81" s="35">
        <v>88.4</v>
      </c>
      <c r="N81" s="38">
        <v>76.52</v>
      </c>
      <c r="O81" s="35">
        <v>78</v>
      </c>
      <c r="P81" s="39">
        <v>60</v>
      </c>
      <c r="Q81" s="40"/>
    </row>
    <row r="82" s="10" customFormat="1" spans="1:17">
      <c r="A82" s="19">
        <v>80</v>
      </c>
      <c r="B82" s="23" t="s">
        <v>180</v>
      </c>
      <c r="C82" s="25" t="s">
        <v>181</v>
      </c>
      <c r="D82" s="23" t="s">
        <v>148</v>
      </c>
      <c r="E82" s="25" t="s">
        <v>149</v>
      </c>
      <c r="F82" s="25">
        <v>63</v>
      </c>
      <c r="G82" s="25">
        <v>59</v>
      </c>
      <c r="H82" s="25">
        <v>117</v>
      </c>
      <c r="I82" s="25">
        <v>133</v>
      </c>
      <c r="J82" s="25">
        <v>372</v>
      </c>
      <c r="K82" s="35">
        <v>90</v>
      </c>
      <c r="L82" s="35">
        <v>90</v>
      </c>
      <c r="M82" s="35">
        <v>90</v>
      </c>
      <c r="N82" s="38">
        <v>76.4</v>
      </c>
      <c r="O82" s="35"/>
      <c r="P82" s="39"/>
      <c r="Q82" s="40"/>
    </row>
    <row r="83" s="10" customFormat="1" spans="1:17">
      <c r="A83" s="19">
        <v>81</v>
      </c>
      <c r="B83" s="23" t="s">
        <v>182</v>
      </c>
      <c r="C83" s="25" t="s">
        <v>183</v>
      </c>
      <c r="D83" s="23" t="s">
        <v>148</v>
      </c>
      <c r="E83" s="25" t="s">
        <v>149</v>
      </c>
      <c r="F83" s="25">
        <v>61</v>
      </c>
      <c r="G83" s="25">
        <v>61</v>
      </c>
      <c r="H83" s="25">
        <v>122</v>
      </c>
      <c r="I83" s="25">
        <v>133</v>
      </c>
      <c r="J83" s="25">
        <v>377</v>
      </c>
      <c r="K83" s="35">
        <v>87</v>
      </c>
      <c r="L83" s="35">
        <v>90</v>
      </c>
      <c r="M83" s="35">
        <v>88.2</v>
      </c>
      <c r="N83" s="38">
        <v>76.36</v>
      </c>
      <c r="O83" s="35"/>
      <c r="P83" s="39"/>
      <c r="Q83" s="40"/>
    </row>
    <row r="84" s="10" customFormat="1" spans="1:17">
      <c r="A84" s="19">
        <v>82</v>
      </c>
      <c r="B84" s="23" t="s">
        <v>184</v>
      </c>
      <c r="C84" s="25" t="s">
        <v>185</v>
      </c>
      <c r="D84" s="23" t="s">
        <v>148</v>
      </c>
      <c r="E84" s="25" t="s">
        <v>149</v>
      </c>
      <c r="F84" s="25">
        <v>63</v>
      </c>
      <c r="G84" s="25">
        <v>61</v>
      </c>
      <c r="H84" s="25">
        <v>116</v>
      </c>
      <c r="I84" s="25">
        <v>133</v>
      </c>
      <c r="J84" s="25">
        <v>373</v>
      </c>
      <c r="K84" s="35">
        <v>88</v>
      </c>
      <c r="L84" s="35">
        <v>89.67</v>
      </c>
      <c r="M84" s="35">
        <v>88.668</v>
      </c>
      <c r="N84" s="38">
        <v>76.3004</v>
      </c>
      <c r="O84" s="35"/>
      <c r="P84" s="39"/>
      <c r="Q84" s="40"/>
    </row>
    <row r="85" s="10" customFormat="1" spans="1:17">
      <c r="A85" s="19">
        <v>83</v>
      </c>
      <c r="B85" s="23" t="s">
        <v>186</v>
      </c>
      <c r="C85" s="25" t="s">
        <v>187</v>
      </c>
      <c r="D85" s="23" t="s">
        <v>148</v>
      </c>
      <c r="E85" s="25" t="s">
        <v>149</v>
      </c>
      <c r="F85" s="25">
        <v>74</v>
      </c>
      <c r="G85" s="25">
        <v>52</v>
      </c>
      <c r="H85" s="25">
        <v>123</v>
      </c>
      <c r="I85" s="25">
        <v>122</v>
      </c>
      <c r="J85" s="25">
        <v>371</v>
      </c>
      <c r="K85" s="35">
        <v>90</v>
      </c>
      <c r="L85" s="35">
        <v>86.67</v>
      </c>
      <c r="M85" s="35">
        <v>88.668</v>
      </c>
      <c r="N85" s="38">
        <v>76.3004</v>
      </c>
      <c r="O85" s="35"/>
      <c r="P85" s="39"/>
      <c r="Q85" s="40"/>
    </row>
    <row r="86" s="10" customFormat="1" spans="1:17">
      <c r="A86" s="19">
        <v>84</v>
      </c>
      <c r="B86" s="23" t="s">
        <v>188</v>
      </c>
      <c r="C86" s="25" t="s">
        <v>189</v>
      </c>
      <c r="D86" s="23" t="s">
        <v>148</v>
      </c>
      <c r="E86" s="25" t="s">
        <v>149</v>
      </c>
      <c r="F86" s="25">
        <v>65</v>
      </c>
      <c r="G86" s="25">
        <v>65</v>
      </c>
      <c r="H86" s="25">
        <v>111</v>
      </c>
      <c r="I86" s="25">
        <v>132</v>
      </c>
      <c r="J86" s="25">
        <v>373</v>
      </c>
      <c r="K86" s="35">
        <v>87</v>
      </c>
      <c r="L86" s="35">
        <v>86</v>
      </c>
      <c r="M86" s="35">
        <v>86.6</v>
      </c>
      <c r="N86" s="38">
        <v>76.28</v>
      </c>
      <c r="O86" s="35"/>
      <c r="P86" s="39"/>
      <c r="Q86" s="40"/>
    </row>
    <row r="87" s="10" customFormat="1" spans="1:17">
      <c r="A87" s="19">
        <v>85</v>
      </c>
      <c r="B87" s="23" t="s">
        <v>190</v>
      </c>
      <c r="C87" s="25" t="s">
        <v>191</v>
      </c>
      <c r="D87" s="23" t="s">
        <v>148</v>
      </c>
      <c r="E87" s="25" t="s">
        <v>149</v>
      </c>
      <c r="F87" s="25">
        <v>71</v>
      </c>
      <c r="G87" s="25">
        <v>51</v>
      </c>
      <c r="H87" s="25">
        <v>118</v>
      </c>
      <c r="I87" s="25">
        <v>132</v>
      </c>
      <c r="J87" s="25">
        <v>372</v>
      </c>
      <c r="K87" s="35">
        <v>89</v>
      </c>
      <c r="L87" s="35">
        <v>89.67</v>
      </c>
      <c r="M87" s="35">
        <v>89.268</v>
      </c>
      <c r="N87" s="38">
        <v>76.1804</v>
      </c>
      <c r="O87" s="35"/>
      <c r="P87" s="39"/>
      <c r="Q87" s="40"/>
    </row>
    <row r="88" s="10" customFormat="1" spans="1:17">
      <c r="A88" s="19">
        <v>86</v>
      </c>
      <c r="B88" s="23" t="s">
        <v>192</v>
      </c>
      <c r="C88" s="25" t="s">
        <v>193</v>
      </c>
      <c r="D88" s="23" t="s">
        <v>148</v>
      </c>
      <c r="E88" s="25" t="s">
        <v>149</v>
      </c>
      <c r="F88" s="25">
        <v>63</v>
      </c>
      <c r="G88" s="25">
        <v>59</v>
      </c>
      <c r="H88" s="25">
        <v>129</v>
      </c>
      <c r="I88" s="25">
        <v>122</v>
      </c>
      <c r="J88" s="25">
        <v>373</v>
      </c>
      <c r="K88" s="35">
        <v>87</v>
      </c>
      <c r="L88" s="35">
        <v>88</v>
      </c>
      <c r="M88" s="35">
        <v>87.4</v>
      </c>
      <c r="N88" s="38">
        <v>75.72</v>
      </c>
      <c r="O88" s="35"/>
      <c r="P88" s="39"/>
      <c r="Q88" s="40"/>
    </row>
    <row r="89" s="10" customFormat="1" spans="1:17">
      <c r="A89" s="19">
        <v>87</v>
      </c>
      <c r="B89" s="23" t="s">
        <v>194</v>
      </c>
      <c r="C89" s="25" t="s">
        <v>195</v>
      </c>
      <c r="D89" s="23" t="s">
        <v>148</v>
      </c>
      <c r="E89" s="25" t="s">
        <v>149</v>
      </c>
      <c r="F89" s="25">
        <v>65</v>
      </c>
      <c r="G89" s="25">
        <v>66</v>
      </c>
      <c r="H89" s="25">
        <v>119</v>
      </c>
      <c r="I89" s="25">
        <v>117</v>
      </c>
      <c r="J89" s="25">
        <v>367</v>
      </c>
      <c r="K89" s="35">
        <v>85</v>
      </c>
      <c r="L89" s="35">
        <v>85.33</v>
      </c>
      <c r="M89" s="35">
        <v>85.132</v>
      </c>
      <c r="N89" s="38">
        <v>75.3396</v>
      </c>
      <c r="O89" s="35"/>
      <c r="P89" s="39"/>
      <c r="Q89" s="40"/>
    </row>
    <row r="90" s="10" customFormat="1" spans="1:17">
      <c r="A90" s="19">
        <v>88</v>
      </c>
      <c r="B90" s="23" t="s">
        <v>196</v>
      </c>
      <c r="C90" s="25" t="s">
        <v>197</v>
      </c>
      <c r="D90" s="23" t="s">
        <v>148</v>
      </c>
      <c r="E90" s="25" t="s">
        <v>149</v>
      </c>
      <c r="F90" s="25">
        <v>68</v>
      </c>
      <c r="G90" s="25">
        <v>58</v>
      </c>
      <c r="H90" s="25">
        <v>108</v>
      </c>
      <c r="I90" s="25">
        <v>135</v>
      </c>
      <c r="J90" s="25">
        <v>369</v>
      </c>
      <c r="K90" s="35">
        <v>85</v>
      </c>
      <c r="L90" s="35">
        <v>87.67</v>
      </c>
      <c r="M90" s="35">
        <v>86.068</v>
      </c>
      <c r="N90" s="38">
        <v>75.3204</v>
      </c>
      <c r="O90" s="35"/>
      <c r="P90" s="39"/>
      <c r="Q90" s="40"/>
    </row>
    <row r="91" s="10" customFormat="1" spans="1:17">
      <c r="A91" s="19">
        <v>89</v>
      </c>
      <c r="B91" s="23" t="s">
        <v>198</v>
      </c>
      <c r="C91" s="25" t="s">
        <v>199</v>
      </c>
      <c r="D91" s="23" t="s">
        <v>148</v>
      </c>
      <c r="E91" s="25" t="s">
        <v>149</v>
      </c>
      <c r="F91" s="25">
        <v>59</v>
      </c>
      <c r="G91" s="25">
        <v>65</v>
      </c>
      <c r="H91" s="25">
        <v>118</v>
      </c>
      <c r="I91" s="25">
        <v>123</v>
      </c>
      <c r="J91" s="25">
        <v>365</v>
      </c>
      <c r="K91" s="35">
        <v>89</v>
      </c>
      <c r="L91" s="35">
        <v>86.67</v>
      </c>
      <c r="M91" s="35">
        <v>88.068</v>
      </c>
      <c r="N91" s="38">
        <v>75.3204</v>
      </c>
      <c r="O91" s="35"/>
      <c r="P91" s="39"/>
      <c r="Q91" s="40"/>
    </row>
    <row r="92" s="10" customFormat="1" spans="1:17">
      <c r="A92" s="19">
        <v>90</v>
      </c>
      <c r="B92" s="23" t="s">
        <v>200</v>
      </c>
      <c r="C92" s="25" t="s">
        <v>201</v>
      </c>
      <c r="D92" s="23" t="s">
        <v>148</v>
      </c>
      <c r="E92" s="25" t="s">
        <v>149</v>
      </c>
      <c r="F92" s="25">
        <v>69</v>
      </c>
      <c r="G92" s="25">
        <v>57</v>
      </c>
      <c r="H92" s="25">
        <v>124</v>
      </c>
      <c r="I92" s="25">
        <v>126</v>
      </c>
      <c r="J92" s="25">
        <v>376</v>
      </c>
      <c r="K92" s="35">
        <v>82</v>
      </c>
      <c r="L92" s="35">
        <v>84.67</v>
      </c>
      <c r="M92" s="35">
        <v>83.068</v>
      </c>
      <c r="N92" s="38">
        <v>75.1204</v>
      </c>
      <c r="O92" s="35"/>
      <c r="P92" s="39"/>
      <c r="Q92" s="40"/>
    </row>
    <row r="93" s="10" customFormat="1" spans="1:17">
      <c r="A93" s="19">
        <v>91</v>
      </c>
      <c r="B93" s="23" t="s">
        <v>202</v>
      </c>
      <c r="C93" s="25" t="s">
        <v>203</v>
      </c>
      <c r="D93" s="23" t="s">
        <v>148</v>
      </c>
      <c r="E93" s="25" t="s">
        <v>149</v>
      </c>
      <c r="F93" s="25">
        <v>58</v>
      </c>
      <c r="G93" s="25">
        <v>64</v>
      </c>
      <c r="H93" s="25">
        <v>121</v>
      </c>
      <c r="I93" s="25">
        <v>122</v>
      </c>
      <c r="J93" s="25">
        <v>365</v>
      </c>
      <c r="K93" s="35">
        <v>89</v>
      </c>
      <c r="L93" s="35">
        <v>86.67</v>
      </c>
      <c r="M93" s="35">
        <v>88.068</v>
      </c>
      <c r="N93" s="38">
        <v>75.1204</v>
      </c>
      <c r="O93" s="35"/>
      <c r="P93" s="39"/>
      <c r="Q93" s="40"/>
    </row>
    <row r="94" s="10" customFormat="1" spans="1:17">
      <c r="A94" s="19">
        <v>92</v>
      </c>
      <c r="B94" s="23" t="s">
        <v>204</v>
      </c>
      <c r="C94" s="25" t="s">
        <v>205</v>
      </c>
      <c r="D94" s="23" t="s">
        <v>148</v>
      </c>
      <c r="E94" s="25" t="s">
        <v>149</v>
      </c>
      <c r="F94" s="25">
        <v>63</v>
      </c>
      <c r="G94" s="25">
        <v>54</v>
      </c>
      <c r="H94" s="25">
        <v>120</v>
      </c>
      <c r="I94" s="25">
        <v>132</v>
      </c>
      <c r="J94" s="25">
        <v>369</v>
      </c>
      <c r="K94" s="35">
        <v>86</v>
      </c>
      <c r="L94" s="35">
        <v>85.67</v>
      </c>
      <c r="M94" s="35">
        <v>85.868</v>
      </c>
      <c r="N94" s="38">
        <v>74.3604</v>
      </c>
      <c r="O94" s="35"/>
      <c r="P94" s="39"/>
      <c r="Q94" s="40" t="s">
        <v>31</v>
      </c>
    </row>
    <row r="95" s="10" customFormat="1" spans="1:17">
      <c r="A95" s="19">
        <v>93</v>
      </c>
      <c r="B95" s="23" t="s">
        <v>206</v>
      </c>
      <c r="C95" s="25" t="s">
        <v>207</v>
      </c>
      <c r="D95" s="23" t="s">
        <v>148</v>
      </c>
      <c r="E95" s="25" t="s">
        <v>149</v>
      </c>
      <c r="F95" s="25">
        <v>65</v>
      </c>
      <c r="G95" s="25">
        <v>51</v>
      </c>
      <c r="H95" s="25">
        <v>123</v>
      </c>
      <c r="I95" s="25">
        <v>131</v>
      </c>
      <c r="J95" s="25">
        <v>370</v>
      </c>
      <c r="K95" s="35">
        <v>86</v>
      </c>
      <c r="L95" s="35">
        <v>85.33</v>
      </c>
      <c r="M95" s="35">
        <v>85.732</v>
      </c>
      <c r="N95" s="38">
        <v>74.3196</v>
      </c>
      <c r="O95" s="35"/>
      <c r="P95" s="39"/>
      <c r="Q95" s="40"/>
    </row>
    <row r="96" s="10" customFormat="1" spans="1:17">
      <c r="A96" s="19">
        <v>94</v>
      </c>
      <c r="B96" s="23" t="s">
        <v>208</v>
      </c>
      <c r="C96" s="25" t="s">
        <v>209</v>
      </c>
      <c r="D96" s="23" t="s">
        <v>148</v>
      </c>
      <c r="E96" s="25" t="s">
        <v>149</v>
      </c>
      <c r="F96" s="25">
        <v>60</v>
      </c>
      <c r="G96" s="25">
        <v>65</v>
      </c>
      <c r="H96" s="25">
        <v>118</v>
      </c>
      <c r="I96" s="25">
        <v>122</v>
      </c>
      <c r="J96" s="25">
        <v>365</v>
      </c>
      <c r="K96" s="35">
        <v>83</v>
      </c>
      <c r="L96" s="35">
        <v>85.67</v>
      </c>
      <c r="M96" s="35">
        <v>84.068</v>
      </c>
      <c r="N96" s="38">
        <v>74.2204</v>
      </c>
      <c r="O96" s="35"/>
      <c r="P96" s="39"/>
      <c r="Q96" s="40" t="s">
        <v>31</v>
      </c>
    </row>
    <row r="97" s="10" customFormat="1" spans="1:17">
      <c r="A97" s="19">
        <v>95</v>
      </c>
      <c r="B97" s="23" t="s">
        <v>210</v>
      </c>
      <c r="C97" s="25" t="s">
        <v>211</v>
      </c>
      <c r="D97" s="23" t="s">
        <v>148</v>
      </c>
      <c r="E97" s="25" t="s">
        <v>149</v>
      </c>
      <c r="F97" s="25">
        <v>63</v>
      </c>
      <c r="G97" s="25">
        <v>47</v>
      </c>
      <c r="H97" s="25">
        <v>125</v>
      </c>
      <c r="I97" s="25">
        <v>133</v>
      </c>
      <c r="J97" s="25">
        <v>368</v>
      </c>
      <c r="K97" s="35">
        <v>86</v>
      </c>
      <c r="L97" s="35">
        <v>86.33</v>
      </c>
      <c r="M97" s="35">
        <v>86.132</v>
      </c>
      <c r="N97" s="38">
        <v>73.6396</v>
      </c>
      <c r="O97" s="35"/>
      <c r="P97" s="39"/>
      <c r="Q97" s="40"/>
    </row>
    <row r="98" s="10" customFormat="1" spans="1:17">
      <c r="A98" s="19">
        <v>96</v>
      </c>
      <c r="B98" s="23" t="s">
        <v>212</v>
      </c>
      <c r="C98" s="25" t="s">
        <v>213</v>
      </c>
      <c r="D98" s="23" t="s">
        <v>148</v>
      </c>
      <c r="E98" s="25" t="s">
        <v>149</v>
      </c>
      <c r="F98" s="25">
        <v>57</v>
      </c>
      <c r="G98" s="25">
        <v>63</v>
      </c>
      <c r="H98" s="25">
        <v>118</v>
      </c>
      <c r="I98" s="25">
        <v>132</v>
      </c>
      <c r="J98" s="25">
        <v>370</v>
      </c>
      <c r="K98" s="35">
        <v>75</v>
      </c>
      <c r="L98" s="35">
        <v>84</v>
      </c>
      <c r="M98" s="35">
        <v>78.6</v>
      </c>
      <c r="N98" s="38">
        <v>72.58</v>
      </c>
      <c r="O98" s="35"/>
      <c r="P98" s="39"/>
      <c r="Q98" s="40"/>
    </row>
    <row r="99" s="10" customFormat="1" spans="1:17">
      <c r="A99" s="19">
        <v>97</v>
      </c>
      <c r="B99" s="23" t="s">
        <v>214</v>
      </c>
      <c r="C99" s="25" t="s">
        <v>215</v>
      </c>
      <c r="D99" s="23" t="s">
        <v>148</v>
      </c>
      <c r="E99" s="25" t="s">
        <v>149</v>
      </c>
      <c r="F99" s="25">
        <v>67</v>
      </c>
      <c r="G99" s="25">
        <v>56</v>
      </c>
      <c r="H99" s="25">
        <v>115</v>
      </c>
      <c r="I99" s="25">
        <v>102</v>
      </c>
      <c r="J99" s="25">
        <v>340</v>
      </c>
      <c r="K99" s="35">
        <v>86</v>
      </c>
      <c r="L99" s="35">
        <v>84</v>
      </c>
      <c r="M99" s="35">
        <v>85.2</v>
      </c>
      <c r="N99" s="38">
        <v>71.86</v>
      </c>
      <c r="O99" s="35">
        <v>76</v>
      </c>
      <c r="P99" s="39">
        <v>68</v>
      </c>
      <c r="Q99" s="40" t="s">
        <v>216</v>
      </c>
    </row>
    <row r="100" s="10" customFormat="1" spans="1:17">
      <c r="A100" s="19">
        <v>98</v>
      </c>
      <c r="B100" s="23" t="s">
        <v>217</v>
      </c>
      <c r="C100" s="25" t="s">
        <v>218</v>
      </c>
      <c r="D100" s="23" t="s">
        <v>148</v>
      </c>
      <c r="E100" s="25" t="s">
        <v>149</v>
      </c>
      <c r="F100" s="25">
        <v>64</v>
      </c>
      <c r="G100" s="25">
        <v>42</v>
      </c>
      <c r="H100" s="25">
        <v>129</v>
      </c>
      <c r="I100" s="25">
        <v>133</v>
      </c>
      <c r="J100" s="25">
        <v>368</v>
      </c>
      <c r="K100" s="35">
        <v>75</v>
      </c>
      <c r="L100" s="35">
        <v>86.67</v>
      </c>
      <c r="M100" s="35">
        <v>79.668</v>
      </c>
      <c r="N100" s="38">
        <v>71.3004</v>
      </c>
      <c r="O100" s="35"/>
      <c r="P100" s="39"/>
      <c r="Q100" s="40"/>
    </row>
    <row r="101" s="10" customFormat="1" spans="1:17">
      <c r="A101" s="19">
        <v>99</v>
      </c>
      <c r="B101" s="23" t="s">
        <v>219</v>
      </c>
      <c r="C101" s="25" t="s">
        <v>220</v>
      </c>
      <c r="D101" s="23" t="s">
        <v>148</v>
      </c>
      <c r="E101" s="25" t="s">
        <v>149</v>
      </c>
      <c r="F101" s="25">
        <v>52</v>
      </c>
      <c r="G101" s="25">
        <v>45</v>
      </c>
      <c r="H101" s="25">
        <v>90</v>
      </c>
      <c r="I101" s="25">
        <v>112</v>
      </c>
      <c r="J101" s="25">
        <v>299</v>
      </c>
      <c r="K101" s="35">
        <v>90</v>
      </c>
      <c r="L101" s="35">
        <v>90</v>
      </c>
      <c r="M101" s="35">
        <v>90</v>
      </c>
      <c r="N101" s="38">
        <v>66.6</v>
      </c>
      <c r="O101" s="35"/>
      <c r="P101" s="39"/>
      <c r="Q101" s="40" t="s">
        <v>216</v>
      </c>
    </row>
    <row r="102" s="10" customFormat="1" ht="17" customHeight="1" spans="1:17">
      <c r="A102" s="19">
        <v>100</v>
      </c>
      <c r="B102" s="23" t="s">
        <v>221</v>
      </c>
      <c r="C102" s="25" t="s">
        <v>222</v>
      </c>
      <c r="D102" s="23" t="s">
        <v>148</v>
      </c>
      <c r="E102" s="25" t="s">
        <v>149</v>
      </c>
      <c r="F102" s="25">
        <v>54</v>
      </c>
      <c r="G102" s="25">
        <v>40</v>
      </c>
      <c r="H102" s="25">
        <v>85</v>
      </c>
      <c r="I102" s="25">
        <v>118</v>
      </c>
      <c r="J102" s="25">
        <v>297</v>
      </c>
      <c r="K102" s="35">
        <v>85</v>
      </c>
      <c r="L102" s="35">
        <v>90</v>
      </c>
      <c r="M102" s="35">
        <v>87</v>
      </c>
      <c r="N102" s="38">
        <v>65.2</v>
      </c>
      <c r="O102" s="35"/>
      <c r="P102" s="39"/>
      <c r="Q102" s="40" t="s">
        <v>216</v>
      </c>
    </row>
    <row r="103" s="10" customFormat="1" ht="27" customHeight="1" spans="1:17">
      <c r="A103" s="19">
        <v>101</v>
      </c>
      <c r="B103" s="23" t="s">
        <v>223</v>
      </c>
      <c r="C103" s="25" t="s">
        <v>224</v>
      </c>
      <c r="D103" s="23" t="s">
        <v>148</v>
      </c>
      <c r="E103" s="25" t="s">
        <v>149</v>
      </c>
      <c r="F103" s="25">
        <v>48</v>
      </c>
      <c r="G103" s="25">
        <v>59</v>
      </c>
      <c r="H103" s="25">
        <v>97</v>
      </c>
      <c r="I103" s="25">
        <v>72</v>
      </c>
      <c r="J103" s="25">
        <v>276</v>
      </c>
      <c r="K103" s="35">
        <v>80</v>
      </c>
      <c r="L103" s="35">
        <v>88</v>
      </c>
      <c r="M103" s="35">
        <v>83.2</v>
      </c>
      <c r="N103" s="38">
        <v>63.26</v>
      </c>
      <c r="O103" s="35"/>
      <c r="P103" s="39"/>
      <c r="Q103" s="40" t="s">
        <v>225</v>
      </c>
    </row>
    <row r="104" s="10" customFormat="1" spans="1:17">
      <c r="A104" s="19">
        <v>102</v>
      </c>
      <c r="B104" s="23" t="s">
        <v>226</v>
      </c>
      <c r="C104" s="25" t="s">
        <v>227</v>
      </c>
      <c r="D104" s="23" t="s">
        <v>148</v>
      </c>
      <c r="E104" s="25" t="s">
        <v>149</v>
      </c>
      <c r="F104" s="25">
        <v>53</v>
      </c>
      <c r="G104" s="25">
        <v>30</v>
      </c>
      <c r="H104" s="25">
        <v>69</v>
      </c>
      <c r="I104" s="25">
        <v>125</v>
      </c>
      <c r="J104" s="25">
        <v>277</v>
      </c>
      <c r="K104" s="35">
        <v>88</v>
      </c>
      <c r="L104" s="35">
        <v>90</v>
      </c>
      <c r="M104" s="35">
        <v>88.8</v>
      </c>
      <c r="N104" s="38">
        <v>62.64</v>
      </c>
      <c r="O104" s="35"/>
      <c r="P104" s="39"/>
      <c r="Q104" s="40" t="s">
        <v>216</v>
      </c>
    </row>
    <row r="105" s="10" customFormat="1" spans="1:17">
      <c r="A105" s="19">
        <v>103</v>
      </c>
      <c r="B105" s="23" t="s">
        <v>228</v>
      </c>
      <c r="C105" s="25" t="s">
        <v>229</v>
      </c>
      <c r="D105" s="23" t="s">
        <v>148</v>
      </c>
      <c r="E105" s="25" t="s">
        <v>149</v>
      </c>
      <c r="F105" s="25">
        <v>48</v>
      </c>
      <c r="G105" s="25">
        <v>34</v>
      </c>
      <c r="H105" s="25">
        <v>79</v>
      </c>
      <c r="I105" s="25">
        <v>95</v>
      </c>
      <c r="J105" s="25">
        <v>256</v>
      </c>
      <c r="K105" s="35">
        <v>88</v>
      </c>
      <c r="L105" s="35">
        <v>87.67</v>
      </c>
      <c r="M105" s="35">
        <v>87.868</v>
      </c>
      <c r="N105" s="38">
        <v>60.1604</v>
      </c>
      <c r="O105" s="35"/>
      <c r="P105" s="39"/>
      <c r="Q105" s="40" t="s">
        <v>216</v>
      </c>
    </row>
    <row r="106" s="10" customFormat="1" spans="1:17">
      <c r="A106" s="19">
        <v>104</v>
      </c>
      <c r="B106" s="23" t="s">
        <v>230</v>
      </c>
      <c r="C106" s="25" t="s">
        <v>231</v>
      </c>
      <c r="D106" s="23" t="s">
        <v>232</v>
      </c>
      <c r="E106" s="25" t="s">
        <v>233</v>
      </c>
      <c r="F106" s="25">
        <v>66</v>
      </c>
      <c r="G106" s="25">
        <v>80</v>
      </c>
      <c r="H106" s="25">
        <v>138</v>
      </c>
      <c r="I106" s="25">
        <v>135</v>
      </c>
      <c r="J106" s="25">
        <v>419</v>
      </c>
      <c r="K106" s="35">
        <v>89</v>
      </c>
      <c r="L106" s="35">
        <v>88.2</v>
      </c>
      <c r="M106" s="35">
        <v>88.68</v>
      </c>
      <c r="N106" s="38">
        <v>83.104</v>
      </c>
      <c r="O106" s="35"/>
      <c r="P106" s="39"/>
      <c r="Q106" s="40" t="s">
        <v>31</v>
      </c>
    </row>
    <row r="107" s="10" customFormat="1" spans="1:17">
      <c r="A107" s="19">
        <v>105</v>
      </c>
      <c r="B107" s="23" t="s">
        <v>234</v>
      </c>
      <c r="C107" s="25" t="s">
        <v>235</v>
      </c>
      <c r="D107" s="23" t="s">
        <v>232</v>
      </c>
      <c r="E107" s="25" t="s">
        <v>233</v>
      </c>
      <c r="F107" s="25">
        <v>72</v>
      </c>
      <c r="G107" s="25">
        <v>60</v>
      </c>
      <c r="H107" s="25">
        <v>131</v>
      </c>
      <c r="I107" s="25">
        <v>128</v>
      </c>
      <c r="J107" s="25">
        <v>391</v>
      </c>
      <c r="K107" s="35">
        <v>87</v>
      </c>
      <c r="L107" s="35">
        <v>83.8</v>
      </c>
      <c r="M107" s="35">
        <v>85.72</v>
      </c>
      <c r="N107" s="38">
        <v>78.016</v>
      </c>
      <c r="O107" s="35"/>
      <c r="P107" s="39"/>
      <c r="Q107" s="40"/>
    </row>
    <row r="108" s="10" customFormat="1" spans="1:17">
      <c r="A108" s="19">
        <v>106</v>
      </c>
      <c r="B108" s="23" t="s">
        <v>236</v>
      </c>
      <c r="C108" s="25" t="s">
        <v>237</v>
      </c>
      <c r="D108" s="23" t="s">
        <v>232</v>
      </c>
      <c r="E108" s="25" t="s">
        <v>233</v>
      </c>
      <c r="F108" s="25">
        <v>68</v>
      </c>
      <c r="G108" s="25">
        <v>65</v>
      </c>
      <c r="H108" s="25">
        <v>116</v>
      </c>
      <c r="I108" s="25">
        <v>129</v>
      </c>
      <c r="J108" s="25">
        <v>378</v>
      </c>
      <c r="K108" s="35">
        <v>89</v>
      </c>
      <c r="L108" s="35">
        <v>87.4</v>
      </c>
      <c r="M108" s="35">
        <v>88.36</v>
      </c>
      <c r="N108" s="38">
        <v>77.608</v>
      </c>
      <c r="O108" s="35"/>
      <c r="P108" s="39"/>
      <c r="Q108" s="40"/>
    </row>
    <row r="109" s="10" customFormat="1" spans="1:17">
      <c r="A109" s="19">
        <v>107</v>
      </c>
      <c r="B109" s="23" t="s">
        <v>238</v>
      </c>
      <c r="C109" s="25" t="s">
        <v>239</v>
      </c>
      <c r="D109" s="23" t="s">
        <v>232</v>
      </c>
      <c r="E109" s="25" t="s">
        <v>233</v>
      </c>
      <c r="F109" s="25">
        <v>57</v>
      </c>
      <c r="G109" s="25">
        <v>60</v>
      </c>
      <c r="H109" s="25">
        <v>116</v>
      </c>
      <c r="I109" s="25">
        <v>129</v>
      </c>
      <c r="J109" s="25">
        <v>362</v>
      </c>
      <c r="K109" s="35">
        <v>89</v>
      </c>
      <c r="L109" s="35">
        <v>87</v>
      </c>
      <c r="M109" s="35">
        <v>88.2</v>
      </c>
      <c r="N109" s="38">
        <v>74.36</v>
      </c>
      <c r="O109" s="35"/>
      <c r="P109" s="39"/>
      <c r="Q109" s="40"/>
    </row>
    <row r="110" s="10" customFormat="1" spans="1:17">
      <c r="A110" s="19">
        <v>108</v>
      </c>
      <c r="B110" s="23" t="s">
        <v>240</v>
      </c>
      <c r="C110" s="25" t="s">
        <v>241</v>
      </c>
      <c r="D110" s="23" t="s">
        <v>232</v>
      </c>
      <c r="E110" s="25" t="s">
        <v>233</v>
      </c>
      <c r="F110" s="25">
        <v>64</v>
      </c>
      <c r="G110" s="25">
        <v>47</v>
      </c>
      <c r="H110" s="25">
        <v>118</v>
      </c>
      <c r="I110" s="25">
        <v>129</v>
      </c>
      <c r="J110" s="25">
        <v>358</v>
      </c>
      <c r="K110" s="35">
        <v>88</v>
      </c>
      <c r="L110" s="35">
        <v>84.4</v>
      </c>
      <c r="M110" s="35">
        <v>86.56</v>
      </c>
      <c r="N110" s="38">
        <v>72.868</v>
      </c>
      <c r="O110" s="35"/>
      <c r="P110" s="39"/>
      <c r="Q110" s="40"/>
    </row>
    <row r="111" s="10" customFormat="1" spans="1:17">
      <c r="A111" s="19">
        <v>109</v>
      </c>
      <c r="B111" s="23" t="s">
        <v>242</v>
      </c>
      <c r="C111" s="25" t="s">
        <v>243</v>
      </c>
      <c r="D111" s="23" t="s">
        <v>232</v>
      </c>
      <c r="E111" s="25" t="s">
        <v>233</v>
      </c>
      <c r="F111" s="25">
        <v>62</v>
      </c>
      <c r="G111" s="25">
        <v>49</v>
      </c>
      <c r="H111" s="25">
        <v>117</v>
      </c>
      <c r="I111" s="25">
        <v>117</v>
      </c>
      <c r="J111" s="25">
        <v>345</v>
      </c>
      <c r="K111" s="35">
        <v>87</v>
      </c>
      <c r="L111" s="35">
        <v>83</v>
      </c>
      <c r="M111" s="35">
        <v>85.4</v>
      </c>
      <c r="N111" s="38">
        <v>71.22</v>
      </c>
      <c r="O111" s="35"/>
      <c r="P111" s="39"/>
      <c r="Q111" s="40"/>
    </row>
    <row r="112" s="10" customFormat="1" spans="1:17">
      <c r="A112" s="19">
        <v>110</v>
      </c>
      <c r="B112" s="23" t="s">
        <v>244</v>
      </c>
      <c r="C112" s="25" t="s">
        <v>245</v>
      </c>
      <c r="D112" s="23" t="s">
        <v>232</v>
      </c>
      <c r="E112" s="25" t="s">
        <v>233</v>
      </c>
      <c r="F112" s="25">
        <v>62</v>
      </c>
      <c r="G112" s="25">
        <v>56</v>
      </c>
      <c r="H112" s="25">
        <v>116</v>
      </c>
      <c r="I112" s="25">
        <v>114</v>
      </c>
      <c r="J112" s="25">
        <v>348</v>
      </c>
      <c r="K112" s="35">
        <v>80</v>
      </c>
      <c r="L112" s="35">
        <v>75</v>
      </c>
      <c r="M112" s="35">
        <v>78</v>
      </c>
      <c r="N112" s="38">
        <v>70</v>
      </c>
      <c r="O112" s="35"/>
      <c r="P112" s="39"/>
      <c r="Q112" s="40"/>
    </row>
    <row r="113" s="10" customFormat="1" spans="1:17">
      <c r="A113" s="19">
        <v>111</v>
      </c>
      <c r="B113" s="23" t="s">
        <v>246</v>
      </c>
      <c r="C113" s="25" t="s">
        <v>247</v>
      </c>
      <c r="D113" s="23" t="s">
        <v>232</v>
      </c>
      <c r="E113" s="25" t="s">
        <v>233</v>
      </c>
      <c r="F113" s="25">
        <v>59</v>
      </c>
      <c r="G113" s="25">
        <v>48</v>
      </c>
      <c r="H113" s="25">
        <v>122</v>
      </c>
      <c r="I113" s="25">
        <v>112</v>
      </c>
      <c r="J113" s="25">
        <v>341</v>
      </c>
      <c r="K113" s="35">
        <v>85</v>
      </c>
      <c r="L113" s="35">
        <v>75</v>
      </c>
      <c r="M113" s="35">
        <v>81</v>
      </c>
      <c r="N113" s="38">
        <v>69.1</v>
      </c>
      <c r="O113" s="35"/>
      <c r="P113" s="39"/>
      <c r="Q113" s="40"/>
    </row>
    <row r="114" s="10" customFormat="1" spans="1:17">
      <c r="A114" s="19">
        <v>112</v>
      </c>
      <c r="B114" s="23" t="s">
        <v>248</v>
      </c>
      <c r="C114" s="25" t="s">
        <v>249</v>
      </c>
      <c r="D114" s="23" t="s">
        <v>250</v>
      </c>
      <c r="E114" s="23">
        <v>130100</v>
      </c>
      <c r="F114" s="25">
        <v>65</v>
      </c>
      <c r="G114" s="25">
        <v>51</v>
      </c>
      <c r="H114" s="25">
        <v>135</v>
      </c>
      <c r="I114" s="25">
        <v>138</v>
      </c>
      <c r="J114" s="25">
        <v>389</v>
      </c>
      <c r="K114" s="35">
        <v>90</v>
      </c>
      <c r="L114" s="35">
        <v>87.5</v>
      </c>
      <c r="M114" s="35">
        <v>89</v>
      </c>
      <c r="N114" s="38">
        <v>77.2</v>
      </c>
      <c r="O114" s="35"/>
      <c r="P114" s="39"/>
      <c r="Q114" s="40"/>
    </row>
    <row r="115" s="10" customFormat="1" spans="1:17">
      <c r="A115" s="19">
        <v>113</v>
      </c>
      <c r="B115" s="23" t="s">
        <v>251</v>
      </c>
      <c r="C115" s="25" t="s">
        <v>252</v>
      </c>
      <c r="D115" s="23" t="s">
        <v>250</v>
      </c>
      <c r="E115" s="43" t="s">
        <v>253</v>
      </c>
      <c r="F115" s="25">
        <v>57</v>
      </c>
      <c r="G115" s="25">
        <v>59</v>
      </c>
      <c r="H115" s="25">
        <v>130</v>
      </c>
      <c r="I115" s="25">
        <v>133</v>
      </c>
      <c r="J115" s="25">
        <v>379</v>
      </c>
      <c r="K115" s="35">
        <v>92</v>
      </c>
      <c r="L115" s="35">
        <v>88.5</v>
      </c>
      <c r="M115" s="35">
        <v>90.6</v>
      </c>
      <c r="N115" s="38">
        <v>76.68</v>
      </c>
      <c r="O115" s="35"/>
      <c r="P115" s="39"/>
      <c r="Q115" s="40"/>
    </row>
    <row r="116" s="10" customFormat="1" spans="1:17">
      <c r="A116" s="19">
        <v>114</v>
      </c>
      <c r="B116" s="23" t="s">
        <v>254</v>
      </c>
      <c r="C116" s="25" t="s">
        <v>255</v>
      </c>
      <c r="D116" s="23" t="s">
        <v>250</v>
      </c>
      <c r="E116" s="43">
        <v>130100</v>
      </c>
      <c r="F116" s="25">
        <v>60</v>
      </c>
      <c r="G116" s="25">
        <v>45</v>
      </c>
      <c r="H116" s="25">
        <v>131</v>
      </c>
      <c r="I116" s="25">
        <v>122</v>
      </c>
      <c r="J116" s="25">
        <v>358</v>
      </c>
      <c r="K116" s="35">
        <v>80</v>
      </c>
      <c r="L116" s="35">
        <v>84</v>
      </c>
      <c r="M116" s="35">
        <v>81.6</v>
      </c>
      <c r="N116" s="38">
        <v>70.78</v>
      </c>
      <c r="O116" s="35"/>
      <c r="P116" s="39"/>
      <c r="Q116" s="40"/>
    </row>
    <row r="117" s="10" customFormat="1" spans="1:17">
      <c r="A117" s="19">
        <v>115</v>
      </c>
      <c r="B117" s="23" t="s">
        <v>256</v>
      </c>
      <c r="C117" s="25" t="s">
        <v>257</v>
      </c>
      <c r="D117" s="23" t="s">
        <v>250</v>
      </c>
      <c r="E117" s="43">
        <v>130100</v>
      </c>
      <c r="F117" s="25">
        <v>40</v>
      </c>
      <c r="G117" s="25">
        <v>36</v>
      </c>
      <c r="H117" s="25">
        <v>125</v>
      </c>
      <c r="I117" s="25">
        <v>135</v>
      </c>
      <c r="J117" s="25">
        <v>336</v>
      </c>
      <c r="K117" s="35">
        <v>85</v>
      </c>
      <c r="L117" s="35">
        <v>84.75</v>
      </c>
      <c r="M117" s="35">
        <v>84.9</v>
      </c>
      <c r="N117" s="38">
        <v>66.67</v>
      </c>
      <c r="O117" s="35"/>
      <c r="P117" s="39"/>
      <c r="Q117" s="40"/>
    </row>
    <row r="118" s="10" customFormat="1" spans="1:17">
      <c r="A118" s="19">
        <v>116</v>
      </c>
      <c r="B118" s="18" t="s">
        <v>258</v>
      </c>
      <c r="C118" s="44" t="s">
        <v>259</v>
      </c>
      <c r="D118" s="18" t="s">
        <v>250</v>
      </c>
      <c r="E118" s="44" t="s">
        <v>253</v>
      </c>
      <c r="F118" s="44">
        <v>54</v>
      </c>
      <c r="G118" s="44">
        <v>38</v>
      </c>
      <c r="H118" s="44">
        <v>119</v>
      </c>
      <c r="I118" s="44">
        <v>126</v>
      </c>
      <c r="J118" s="44">
        <v>337</v>
      </c>
      <c r="K118" s="45">
        <v>84</v>
      </c>
      <c r="L118" s="45">
        <v>85.75</v>
      </c>
      <c r="M118" s="46">
        <v>84.7</v>
      </c>
      <c r="N118" s="47">
        <v>68.31</v>
      </c>
      <c r="O118" s="45"/>
      <c r="P118" s="48"/>
      <c r="Q118" s="40"/>
    </row>
    <row r="119" s="10" customFormat="1" spans="1:17">
      <c r="A119" s="19">
        <v>117</v>
      </c>
      <c r="B119" s="18" t="s">
        <v>260</v>
      </c>
      <c r="C119" s="44" t="s">
        <v>261</v>
      </c>
      <c r="D119" s="18" t="s">
        <v>262</v>
      </c>
      <c r="E119" s="44" t="s">
        <v>263</v>
      </c>
      <c r="F119" s="44">
        <v>61</v>
      </c>
      <c r="G119" s="44">
        <v>55</v>
      </c>
      <c r="H119" s="44">
        <v>116</v>
      </c>
      <c r="I119" s="44">
        <v>127</v>
      </c>
      <c r="J119" s="44">
        <v>359</v>
      </c>
      <c r="K119" s="45">
        <v>70</v>
      </c>
      <c r="L119" s="45">
        <v>90</v>
      </c>
      <c r="M119" s="45">
        <v>78</v>
      </c>
      <c r="N119" s="47">
        <v>70.9</v>
      </c>
      <c r="O119" s="45"/>
      <c r="P119" s="48"/>
      <c r="Q119" s="40"/>
    </row>
    <row r="120" s="10" customFormat="1" spans="1:17">
      <c r="A120" s="19">
        <v>118</v>
      </c>
      <c r="B120" s="18" t="s">
        <v>264</v>
      </c>
      <c r="C120" s="44" t="s">
        <v>265</v>
      </c>
      <c r="D120" s="18" t="s">
        <v>262</v>
      </c>
      <c r="E120" s="44" t="s">
        <v>263</v>
      </c>
      <c r="F120" s="44">
        <v>59</v>
      </c>
      <c r="G120" s="44">
        <v>47</v>
      </c>
      <c r="H120" s="44">
        <v>101</v>
      </c>
      <c r="I120" s="44">
        <v>131</v>
      </c>
      <c r="J120" s="44">
        <v>338</v>
      </c>
      <c r="K120" s="45">
        <v>88</v>
      </c>
      <c r="L120" s="45">
        <v>85.5</v>
      </c>
      <c r="M120" s="45">
        <v>87</v>
      </c>
      <c r="N120" s="47">
        <v>70.5</v>
      </c>
      <c r="O120" s="45"/>
      <c r="P120" s="48"/>
      <c r="Q120" s="40"/>
    </row>
    <row r="121" s="10" customFormat="1" spans="1:17">
      <c r="A121" s="19">
        <v>119</v>
      </c>
      <c r="B121" s="23" t="s">
        <v>266</v>
      </c>
      <c r="C121" s="25" t="s">
        <v>267</v>
      </c>
      <c r="D121" s="23" t="s">
        <v>262</v>
      </c>
      <c r="E121" s="25" t="s">
        <v>263</v>
      </c>
      <c r="F121" s="25">
        <v>77</v>
      </c>
      <c r="G121" s="25">
        <v>70</v>
      </c>
      <c r="H121" s="25">
        <v>132</v>
      </c>
      <c r="I121" s="25">
        <v>130</v>
      </c>
      <c r="J121" s="25">
        <v>409</v>
      </c>
      <c r="K121" s="35">
        <v>90</v>
      </c>
      <c r="L121" s="35">
        <v>87</v>
      </c>
      <c r="M121" s="35">
        <v>88.8</v>
      </c>
      <c r="N121" s="38">
        <v>82.24</v>
      </c>
      <c r="O121" s="35"/>
      <c r="P121" s="39"/>
      <c r="Q121" s="40"/>
    </row>
    <row r="122" s="10" customFormat="1" spans="1:17">
      <c r="A122" s="19">
        <v>120</v>
      </c>
      <c r="B122" s="23" t="s">
        <v>268</v>
      </c>
      <c r="C122" s="25" t="s">
        <v>269</v>
      </c>
      <c r="D122" s="23" t="s">
        <v>262</v>
      </c>
      <c r="E122" s="25" t="s">
        <v>263</v>
      </c>
      <c r="F122" s="25">
        <v>62</v>
      </c>
      <c r="G122" s="25">
        <v>78</v>
      </c>
      <c r="H122" s="25">
        <v>134</v>
      </c>
      <c r="I122" s="25">
        <v>134</v>
      </c>
      <c r="J122" s="25">
        <v>408</v>
      </c>
      <c r="K122" s="35">
        <v>85</v>
      </c>
      <c r="L122" s="35">
        <v>86.67</v>
      </c>
      <c r="M122" s="35">
        <v>85.668</v>
      </c>
      <c r="N122" s="38">
        <v>80.5004</v>
      </c>
      <c r="O122" s="35"/>
      <c r="P122" s="39"/>
      <c r="Q122" s="40"/>
    </row>
    <row r="123" s="10" customFormat="1" spans="1:17">
      <c r="A123" s="19">
        <v>121</v>
      </c>
      <c r="B123" s="23" t="s">
        <v>270</v>
      </c>
      <c r="C123" s="25" t="s">
        <v>271</v>
      </c>
      <c r="D123" s="23" t="s">
        <v>262</v>
      </c>
      <c r="E123" s="25" t="s">
        <v>263</v>
      </c>
      <c r="F123" s="25">
        <v>69</v>
      </c>
      <c r="G123" s="25">
        <v>61</v>
      </c>
      <c r="H123" s="25">
        <v>122</v>
      </c>
      <c r="I123" s="25">
        <v>133</v>
      </c>
      <c r="J123" s="25">
        <v>385</v>
      </c>
      <c r="K123" s="35">
        <v>82</v>
      </c>
      <c r="L123" s="35">
        <v>92.67</v>
      </c>
      <c r="M123" s="35">
        <v>86.268</v>
      </c>
      <c r="N123" s="38">
        <v>77.3804</v>
      </c>
      <c r="O123" s="35"/>
      <c r="P123" s="39"/>
      <c r="Q123" s="40"/>
    </row>
    <row r="124" s="10" customFormat="1" spans="1:17">
      <c r="A124" s="19">
        <v>122</v>
      </c>
      <c r="B124" s="23" t="s">
        <v>272</v>
      </c>
      <c r="C124" s="25" t="s">
        <v>273</v>
      </c>
      <c r="D124" s="23" t="s">
        <v>262</v>
      </c>
      <c r="E124" s="25" t="s">
        <v>263</v>
      </c>
      <c r="F124" s="25">
        <v>68</v>
      </c>
      <c r="G124" s="25">
        <v>54</v>
      </c>
      <c r="H124" s="25">
        <v>133</v>
      </c>
      <c r="I124" s="25">
        <v>132</v>
      </c>
      <c r="J124" s="25">
        <v>387</v>
      </c>
      <c r="K124" s="35">
        <v>86</v>
      </c>
      <c r="L124" s="35">
        <v>89</v>
      </c>
      <c r="M124" s="35">
        <v>87.2</v>
      </c>
      <c r="N124" s="38">
        <v>77.06</v>
      </c>
      <c r="O124" s="35"/>
      <c r="P124" s="39"/>
      <c r="Q124" s="40"/>
    </row>
    <row r="125" s="10" customFormat="1" spans="1:17">
      <c r="A125" s="19">
        <v>123</v>
      </c>
      <c r="B125" s="23" t="s">
        <v>274</v>
      </c>
      <c r="C125" s="25" t="s">
        <v>275</v>
      </c>
      <c r="D125" s="23" t="s">
        <v>262</v>
      </c>
      <c r="E125" s="25" t="s">
        <v>263</v>
      </c>
      <c r="F125" s="25">
        <v>67</v>
      </c>
      <c r="G125" s="25">
        <v>58</v>
      </c>
      <c r="H125" s="25">
        <v>116</v>
      </c>
      <c r="I125" s="25">
        <v>135</v>
      </c>
      <c r="J125" s="25">
        <v>376</v>
      </c>
      <c r="K125" s="35">
        <v>84</v>
      </c>
      <c r="L125" s="35">
        <v>91</v>
      </c>
      <c r="M125" s="35">
        <v>86.8</v>
      </c>
      <c r="N125" s="38">
        <v>76.14</v>
      </c>
      <c r="O125" s="35"/>
      <c r="P125" s="39"/>
      <c r="Q125" s="40"/>
    </row>
    <row r="126" s="10" customFormat="1" spans="1:17">
      <c r="A126" s="19">
        <v>124</v>
      </c>
      <c r="B126" s="23" t="s">
        <v>276</v>
      </c>
      <c r="C126" s="25" t="s">
        <v>277</v>
      </c>
      <c r="D126" s="23" t="s">
        <v>262</v>
      </c>
      <c r="E126" s="25" t="s">
        <v>263</v>
      </c>
      <c r="F126" s="25">
        <v>74</v>
      </c>
      <c r="G126" s="25">
        <v>64</v>
      </c>
      <c r="H126" s="25">
        <v>119</v>
      </c>
      <c r="I126" s="25">
        <v>121</v>
      </c>
      <c r="J126" s="25">
        <v>378</v>
      </c>
      <c r="K126" s="35">
        <v>80</v>
      </c>
      <c r="L126" s="35">
        <v>84.33</v>
      </c>
      <c r="M126" s="35">
        <v>81.732</v>
      </c>
      <c r="N126" s="38">
        <v>76.1196</v>
      </c>
      <c r="O126" s="35"/>
      <c r="P126" s="39"/>
      <c r="Q126" s="40"/>
    </row>
    <row r="127" s="10" customFormat="1" spans="1:17">
      <c r="A127" s="19">
        <v>125</v>
      </c>
      <c r="B127" s="23" t="s">
        <v>278</v>
      </c>
      <c r="C127" s="25" t="s">
        <v>279</v>
      </c>
      <c r="D127" s="23" t="s">
        <v>262</v>
      </c>
      <c r="E127" s="25" t="s">
        <v>263</v>
      </c>
      <c r="F127" s="25">
        <v>74</v>
      </c>
      <c r="G127" s="25">
        <v>71</v>
      </c>
      <c r="H127" s="25">
        <v>129</v>
      </c>
      <c r="I127" s="25">
        <v>92</v>
      </c>
      <c r="J127" s="25">
        <v>366</v>
      </c>
      <c r="K127" s="35">
        <v>79</v>
      </c>
      <c r="L127" s="35">
        <v>89</v>
      </c>
      <c r="M127" s="35">
        <v>83</v>
      </c>
      <c r="N127" s="38">
        <v>76</v>
      </c>
      <c r="O127" s="35"/>
      <c r="P127" s="39"/>
      <c r="Q127" s="40" t="s">
        <v>31</v>
      </c>
    </row>
    <row r="128" s="10" customFormat="1" spans="1:17">
      <c r="A128" s="19">
        <v>126</v>
      </c>
      <c r="B128" s="23" t="s">
        <v>280</v>
      </c>
      <c r="C128" s="25" t="s">
        <v>281</v>
      </c>
      <c r="D128" s="23" t="s">
        <v>262</v>
      </c>
      <c r="E128" s="25" t="s">
        <v>263</v>
      </c>
      <c r="F128" s="25">
        <v>69</v>
      </c>
      <c r="G128" s="25">
        <v>50</v>
      </c>
      <c r="H128" s="25">
        <v>132</v>
      </c>
      <c r="I128" s="25">
        <v>127</v>
      </c>
      <c r="J128" s="25">
        <v>378</v>
      </c>
      <c r="K128" s="35">
        <v>81</v>
      </c>
      <c r="L128" s="35">
        <v>92</v>
      </c>
      <c r="M128" s="35">
        <v>85.4</v>
      </c>
      <c r="N128" s="38">
        <v>75.32</v>
      </c>
      <c r="O128" s="35"/>
      <c r="P128" s="39"/>
      <c r="Q128" s="40"/>
    </row>
    <row r="129" s="10" customFormat="1" spans="1:17">
      <c r="A129" s="19">
        <v>127</v>
      </c>
      <c r="B129" s="23" t="s">
        <v>282</v>
      </c>
      <c r="C129" s="25" t="s">
        <v>283</v>
      </c>
      <c r="D129" s="23" t="s">
        <v>262</v>
      </c>
      <c r="E129" s="25" t="s">
        <v>263</v>
      </c>
      <c r="F129" s="25">
        <v>63</v>
      </c>
      <c r="G129" s="25">
        <v>65</v>
      </c>
      <c r="H129" s="25">
        <v>128</v>
      </c>
      <c r="I129" s="25">
        <v>123</v>
      </c>
      <c r="J129" s="25">
        <v>379</v>
      </c>
      <c r="K129" s="35">
        <v>77</v>
      </c>
      <c r="L129" s="35">
        <v>84.33</v>
      </c>
      <c r="M129" s="35">
        <v>79.932</v>
      </c>
      <c r="N129" s="38">
        <v>74.6796</v>
      </c>
      <c r="O129" s="35"/>
      <c r="P129" s="39"/>
      <c r="Q129" s="40"/>
    </row>
    <row r="130" s="10" customFormat="1" spans="1:17">
      <c r="A130" s="19">
        <v>128</v>
      </c>
      <c r="B130" s="23" t="s">
        <v>284</v>
      </c>
      <c r="C130" s="25" t="s">
        <v>285</v>
      </c>
      <c r="D130" s="23" t="s">
        <v>262</v>
      </c>
      <c r="E130" s="25" t="s">
        <v>263</v>
      </c>
      <c r="F130" s="25">
        <v>65</v>
      </c>
      <c r="G130" s="25">
        <v>64</v>
      </c>
      <c r="H130" s="25">
        <v>110</v>
      </c>
      <c r="I130" s="25">
        <v>117</v>
      </c>
      <c r="J130" s="25">
        <v>356</v>
      </c>
      <c r="K130" s="35">
        <v>80</v>
      </c>
      <c r="L130" s="35">
        <v>85</v>
      </c>
      <c r="M130" s="35">
        <v>82</v>
      </c>
      <c r="N130" s="38">
        <v>73.1</v>
      </c>
      <c r="O130" s="35"/>
      <c r="P130" s="39"/>
      <c r="Q130" s="40"/>
    </row>
    <row r="131" s="10" customFormat="1" spans="1:17">
      <c r="A131" s="19">
        <v>129</v>
      </c>
      <c r="B131" s="23" t="s">
        <v>286</v>
      </c>
      <c r="C131" s="25" t="s">
        <v>287</v>
      </c>
      <c r="D131" s="23" t="s">
        <v>262</v>
      </c>
      <c r="E131" s="25" t="s">
        <v>263</v>
      </c>
      <c r="F131" s="25">
        <v>57</v>
      </c>
      <c r="G131" s="25">
        <v>58</v>
      </c>
      <c r="H131" s="25">
        <v>120</v>
      </c>
      <c r="I131" s="25">
        <v>125</v>
      </c>
      <c r="J131" s="25">
        <v>360</v>
      </c>
      <c r="K131" s="35">
        <v>85</v>
      </c>
      <c r="L131" s="35">
        <v>78.33</v>
      </c>
      <c r="M131" s="35">
        <v>82.332</v>
      </c>
      <c r="N131" s="38">
        <v>72.1996</v>
      </c>
      <c r="O131" s="35"/>
      <c r="P131" s="39"/>
      <c r="Q131" s="40" t="s">
        <v>31</v>
      </c>
    </row>
    <row r="132" s="10" customFormat="1" spans="1:17">
      <c r="A132" s="19">
        <v>130</v>
      </c>
      <c r="B132" s="23" t="s">
        <v>288</v>
      </c>
      <c r="C132" s="25" t="s">
        <v>289</v>
      </c>
      <c r="D132" s="23" t="s">
        <v>262</v>
      </c>
      <c r="E132" s="25" t="s">
        <v>263</v>
      </c>
      <c r="F132" s="25">
        <v>61</v>
      </c>
      <c r="G132" s="25">
        <v>40</v>
      </c>
      <c r="H132" s="25">
        <v>126</v>
      </c>
      <c r="I132" s="25">
        <v>124</v>
      </c>
      <c r="J132" s="25">
        <v>351</v>
      </c>
      <c r="K132" s="35">
        <v>88</v>
      </c>
      <c r="L132" s="35">
        <v>88.67</v>
      </c>
      <c r="M132" s="35">
        <v>88.268</v>
      </c>
      <c r="N132" s="38">
        <v>71.6804</v>
      </c>
      <c r="O132" s="35"/>
      <c r="P132" s="39"/>
      <c r="Q132" s="40"/>
    </row>
    <row r="133" s="10" customFormat="1" spans="1:17">
      <c r="A133" s="19">
        <v>131</v>
      </c>
      <c r="B133" s="23" t="s">
        <v>290</v>
      </c>
      <c r="C133" s="25" t="s">
        <v>291</v>
      </c>
      <c r="D133" s="23" t="s">
        <v>262</v>
      </c>
      <c r="E133" s="25" t="s">
        <v>263</v>
      </c>
      <c r="F133" s="25">
        <v>52</v>
      </c>
      <c r="G133" s="25">
        <v>41</v>
      </c>
      <c r="H133" s="25">
        <v>127</v>
      </c>
      <c r="I133" s="25">
        <v>128</v>
      </c>
      <c r="J133" s="25">
        <v>348</v>
      </c>
      <c r="K133" s="35">
        <v>89</v>
      </c>
      <c r="L133" s="35">
        <v>91.33</v>
      </c>
      <c r="M133" s="35">
        <v>89.932</v>
      </c>
      <c r="N133" s="38">
        <v>71.0796</v>
      </c>
      <c r="O133" s="35"/>
      <c r="P133" s="39"/>
      <c r="Q133" s="40"/>
    </row>
    <row r="134" s="10" customFormat="1" spans="1:17">
      <c r="A134" s="19">
        <v>132</v>
      </c>
      <c r="B134" s="23" t="s">
        <v>292</v>
      </c>
      <c r="C134" s="25" t="s">
        <v>293</v>
      </c>
      <c r="D134" s="23" t="s">
        <v>262</v>
      </c>
      <c r="E134" s="25" t="s">
        <v>263</v>
      </c>
      <c r="F134" s="25">
        <v>65</v>
      </c>
      <c r="G134" s="25">
        <v>60</v>
      </c>
      <c r="H134" s="25">
        <v>120</v>
      </c>
      <c r="I134" s="25">
        <v>112</v>
      </c>
      <c r="J134" s="25">
        <v>357</v>
      </c>
      <c r="K134" s="35">
        <v>75</v>
      </c>
      <c r="L134" s="35">
        <v>70</v>
      </c>
      <c r="M134" s="35">
        <v>73</v>
      </c>
      <c r="N134" s="38">
        <v>70.1</v>
      </c>
      <c r="O134" s="35"/>
      <c r="P134" s="39"/>
      <c r="Q134" s="40"/>
    </row>
    <row r="135" s="10" customFormat="1" spans="1:17">
      <c r="A135" s="19">
        <v>133</v>
      </c>
      <c r="B135" s="23" t="s">
        <v>294</v>
      </c>
      <c r="C135" s="24" t="s">
        <v>295</v>
      </c>
      <c r="D135" s="23" t="s">
        <v>262</v>
      </c>
      <c r="E135" s="25">
        <v>130500</v>
      </c>
      <c r="F135" s="25">
        <v>61</v>
      </c>
      <c r="G135" s="25">
        <v>47</v>
      </c>
      <c r="H135" s="25">
        <v>118</v>
      </c>
      <c r="I135" s="25">
        <v>113</v>
      </c>
      <c r="J135" s="25">
        <v>339</v>
      </c>
      <c r="K135" s="35">
        <v>75</v>
      </c>
      <c r="L135" s="35">
        <v>85.67</v>
      </c>
      <c r="M135" s="35">
        <v>79.268</v>
      </c>
      <c r="N135" s="38">
        <v>68.4804</v>
      </c>
      <c r="O135" s="35"/>
      <c r="P135" s="39"/>
      <c r="Q135" s="40"/>
    </row>
    <row r="136" s="10" customFormat="1" spans="1:17">
      <c r="A136" s="19">
        <v>134</v>
      </c>
      <c r="B136" s="18" t="s">
        <v>296</v>
      </c>
      <c r="C136" s="44" t="s">
        <v>297</v>
      </c>
      <c r="D136" s="18" t="s">
        <v>262</v>
      </c>
      <c r="E136" s="44" t="s">
        <v>263</v>
      </c>
      <c r="F136" s="44">
        <v>62</v>
      </c>
      <c r="G136" s="44">
        <v>73</v>
      </c>
      <c r="H136" s="44">
        <v>120</v>
      </c>
      <c r="I136" s="44">
        <v>133</v>
      </c>
      <c r="J136" s="44">
        <v>388</v>
      </c>
      <c r="K136" s="45">
        <v>86</v>
      </c>
      <c r="L136" s="46">
        <v>87.67</v>
      </c>
      <c r="M136" s="45">
        <v>86.668</v>
      </c>
      <c r="N136" s="47">
        <v>78.3004</v>
      </c>
      <c r="O136" s="45"/>
      <c r="P136" s="48"/>
      <c r="Q136" s="40"/>
    </row>
    <row r="137" s="10" customFormat="1" spans="1:17">
      <c r="A137" s="19">
        <v>135</v>
      </c>
      <c r="B137" s="18" t="s">
        <v>298</v>
      </c>
      <c r="C137" s="44" t="s">
        <v>299</v>
      </c>
      <c r="D137" s="18" t="s">
        <v>262</v>
      </c>
      <c r="E137" s="44" t="s">
        <v>263</v>
      </c>
      <c r="F137" s="44">
        <v>66</v>
      </c>
      <c r="G137" s="44">
        <v>63</v>
      </c>
      <c r="H137" s="44">
        <v>108</v>
      </c>
      <c r="I137" s="44">
        <v>121</v>
      </c>
      <c r="J137" s="44">
        <v>358</v>
      </c>
      <c r="K137" s="45">
        <v>87</v>
      </c>
      <c r="L137" s="62">
        <v>89.33</v>
      </c>
      <c r="M137" s="45">
        <v>87.932</v>
      </c>
      <c r="N137" s="47">
        <v>75.0796</v>
      </c>
      <c r="O137" s="45"/>
      <c r="P137" s="48"/>
      <c r="Q137" s="40"/>
    </row>
    <row r="138" s="10" customFormat="1" spans="1:17">
      <c r="A138" s="19">
        <v>136</v>
      </c>
      <c r="B138" s="18" t="s">
        <v>300</v>
      </c>
      <c r="C138" s="44" t="s">
        <v>301</v>
      </c>
      <c r="D138" s="18" t="s">
        <v>262</v>
      </c>
      <c r="E138" s="44" t="s">
        <v>263</v>
      </c>
      <c r="F138" s="44">
        <v>68</v>
      </c>
      <c r="G138" s="44">
        <v>49</v>
      </c>
      <c r="H138" s="44">
        <v>119</v>
      </c>
      <c r="I138" s="44">
        <v>116</v>
      </c>
      <c r="J138" s="44">
        <v>352</v>
      </c>
      <c r="K138" s="45">
        <v>84</v>
      </c>
      <c r="L138" s="62">
        <v>88</v>
      </c>
      <c r="M138" s="45">
        <v>85.6</v>
      </c>
      <c r="N138" s="47">
        <v>72.58</v>
      </c>
      <c r="O138" s="45"/>
      <c r="P138" s="48"/>
      <c r="Q138" s="40"/>
    </row>
    <row r="139" s="10" customFormat="1" spans="1:17">
      <c r="A139" s="19">
        <v>137</v>
      </c>
      <c r="B139" s="23" t="s">
        <v>302</v>
      </c>
      <c r="C139" s="25" t="s">
        <v>303</v>
      </c>
      <c r="D139" s="23" t="s">
        <v>262</v>
      </c>
      <c r="E139" s="25" t="s">
        <v>263</v>
      </c>
      <c r="F139" s="25">
        <v>62</v>
      </c>
      <c r="G139" s="25">
        <v>65</v>
      </c>
      <c r="H139" s="25">
        <v>114</v>
      </c>
      <c r="I139" s="25">
        <v>125</v>
      </c>
      <c r="J139" s="25">
        <v>366</v>
      </c>
      <c r="K139" s="35">
        <v>90</v>
      </c>
      <c r="L139" s="35">
        <v>90.67</v>
      </c>
      <c r="M139" s="35">
        <v>90.268</v>
      </c>
      <c r="N139" s="38">
        <v>76.3804</v>
      </c>
      <c r="O139" s="35"/>
      <c r="P139" s="39"/>
      <c r="Q139" s="40"/>
    </row>
    <row r="140" s="10" customFormat="1" spans="1:17">
      <c r="A140" s="19">
        <v>138</v>
      </c>
      <c r="B140" s="23" t="s">
        <v>304</v>
      </c>
      <c r="C140" s="25" t="s">
        <v>305</v>
      </c>
      <c r="D140" s="23" t="s">
        <v>262</v>
      </c>
      <c r="E140" s="25" t="s">
        <v>263</v>
      </c>
      <c r="F140" s="25">
        <v>71</v>
      </c>
      <c r="G140" s="25">
        <v>52</v>
      </c>
      <c r="H140" s="25">
        <v>122</v>
      </c>
      <c r="I140" s="25">
        <v>124</v>
      </c>
      <c r="J140" s="25">
        <v>369</v>
      </c>
      <c r="K140" s="35">
        <v>90</v>
      </c>
      <c r="L140" s="35">
        <v>91</v>
      </c>
      <c r="M140" s="35">
        <v>90.4</v>
      </c>
      <c r="N140" s="38">
        <v>76.32</v>
      </c>
      <c r="O140" s="35"/>
      <c r="P140" s="39"/>
      <c r="Q140" s="40"/>
    </row>
    <row r="141" s="10" customFormat="1" spans="1:17">
      <c r="A141" s="19">
        <v>139</v>
      </c>
      <c r="B141" s="23" t="s">
        <v>306</v>
      </c>
      <c r="C141" s="25" t="s">
        <v>307</v>
      </c>
      <c r="D141" s="23" t="s">
        <v>262</v>
      </c>
      <c r="E141" s="25" t="s">
        <v>263</v>
      </c>
      <c r="F141" s="25">
        <v>64</v>
      </c>
      <c r="G141" s="25">
        <v>65</v>
      </c>
      <c r="H141" s="25">
        <v>112</v>
      </c>
      <c r="I141" s="25">
        <v>121</v>
      </c>
      <c r="J141" s="25">
        <v>362</v>
      </c>
      <c r="K141" s="35">
        <v>89</v>
      </c>
      <c r="L141" s="35">
        <v>89.33</v>
      </c>
      <c r="M141" s="35">
        <v>89.132</v>
      </c>
      <c r="N141" s="38">
        <v>75.8396</v>
      </c>
      <c r="O141" s="35"/>
      <c r="P141" s="39"/>
      <c r="Q141" s="40"/>
    </row>
    <row r="142" s="10" customFormat="1" spans="1:17">
      <c r="A142" s="19">
        <v>140</v>
      </c>
      <c r="B142" s="23" t="s">
        <v>308</v>
      </c>
      <c r="C142" s="25" t="s">
        <v>309</v>
      </c>
      <c r="D142" s="23" t="s">
        <v>262</v>
      </c>
      <c r="E142" s="25" t="s">
        <v>263</v>
      </c>
      <c r="F142" s="25">
        <v>62</v>
      </c>
      <c r="G142" s="25">
        <v>60</v>
      </c>
      <c r="H142" s="25">
        <v>123</v>
      </c>
      <c r="I142" s="25">
        <v>130</v>
      </c>
      <c r="J142" s="25">
        <v>375</v>
      </c>
      <c r="K142" s="35">
        <v>80</v>
      </c>
      <c r="L142" s="35">
        <v>84.67</v>
      </c>
      <c r="M142" s="35">
        <v>81.868</v>
      </c>
      <c r="N142" s="38">
        <v>74.2604</v>
      </c>
      <c r="O142" s="35"/>
      <c r="P142" s="39"/>
      <c r="Q142" s="40"/>
    </row>
    <row r="143" s="10" customFormat="1" spans="1:17">
      <c r="A143" s="19">
        <v>141</v>
      </c>
      <c r="B143" s="23" t="s">
        <v>310</v>
      </c>
      <c r="C143" s="25" t="s">
        <v>311</v>
      </c>
      <c r="D143" s="23" t="s">
        <v>262</v>
      </c>
      <c r="E143" s="25" t="s">
        <v>263</v>
      </c>
      <c r="F143" s="25">
        <v>57</v>
      </c>
      <c r="G143" s="25">
        <v>46</v>
      </c>
      <c r="H143" s="25">
        <v>120</v>
      </c>
      <c r="I143" s="25">
        <v>132</v>
      </c>
      <c r="J143" s="25">
        <v>355</v>
      </c>
      <c r="K143" s="35">
        <v>84</v>
      </c>
      <c r="L143" s="35">
        <v>85.33</v>
      </c>
      <c r="M143" s="35">
        <v>84.532</v>
      </c>
      <c r="N143" s="38">
        <v>71.1596</v>
      </c>
      <c r="O143" s="35"/>
      <c r="P143" s="39"/>
      <c r="Q143" s="40" t="s">
        <v>31</v>
      </c>
    </row>
    <row r="144" s="10" customFormat="1" spans="1:17">
      <c r="A144" s="19">
        <v>142</v>
      </c>
      <c r="B144" s="23" t="s">
        <v>312</v>
      </c>
      <c r="C144" s="25" t="s">
        <v>313</v>
      </c>
      <c r="D144" s="23" t="s">
        <v>262</v>
      </c>
      <c r="E144" s="25" t="s">
        <v>263</v>
      </c>
      <c r="F144" s="25">
        <v>51</v>
      </c>
      <c r="G144" s="25">
        <v>54</v>
      </c>
      <c r="H144" s="25">
        <v>113</v>
      </c>
      <c r="I144" s="25">
        <v>132</v>
      </c>
      <c r="J144" s="25">
        <v>350</v>
      </c>
      <c r="K144" s="35">
        <v>85</v>
      </c>
      <c r="L144" s="35">
        <v>83.33</v>
      </c>
      <c r="M144" s="35">
        <v>84.332</v>
      </c>
      <c r="N144" s="38">
        <v>70.7996</v>
      </c>
      <c r="O144" s="35"/>
      <c r="P144" s="39"/>
      <c r="Q144" s="40"/>
    </row>
    <row r="145" s="10" customFormat="1" spans="1:17">
      <c r="A145" s="19">
        <v>143</v>
      </c>
      <c r="B145" s="23" t="s">
        <v>314</v>
      </c>
      <c r="C145" s="25" t="s">
        <v>315</v>
      </c>
      <c r="D145" s="23" t="s">
        <v>316</v>
      </c>
      <c r="E145" s="25" t="s">
        <v>317</v>
      </c>
      <c r="F145" s="25">
        <v>53</v>
      </c>
      <c r="G145" s="25">
        <v>58</v>
      </c>
      <c r="H145" s="25">
        <v>134</v>
      </c>
      <c r="I145" s="25">
        <v>134</v>
      </c>
      <c r="J145" s="25">
        <v>379</v>
      </c>
      <c r="K145" s="35">
        <v>88</v>
      </c>
      <c r="L145" s="35">
        <v>88.2</v>
      </c>
      <c r="M145" s="35">
        <v>88.08</v>
      </c>
      <c r="N145" s="38">
        <v>75.424</v>
      </c>
      <c r="O145" s="35"/>
      <c r="P145" s="39"/>
      <c r="Q145" s="40" t="s">
        <v>31</v>
      </c>
    </row>
    <row r="146" s="10" customFormat="1" spans="1:17">
      <c r="A146" s="19">
        <v>144</v>
      </c>
      <c r="B146" s="5" t="s">
        <v>318</v>
      </c>
      <c r="C146" s="7" t="s">
        <v>319</v>
      </c>
      <c r="D146" s="5" t="s">
        <v>316</v>
      </c>
      <c r="E146" s="7" t="s">
        <v>317</v>
      </c>
      <c r="F146" s="7">
        <v>68</v>
      </c>
      <c r="G146" s="7">
        <v>48</v>
      </c>
      <c r="H146" s="7">
        <v>127</v>
      </c>
      <c r="I146" s="7">
        <v>128</v>
      </c>
      <c r="J146" s="7">
        <v>371</v>
      </c>
      <c r="K146" s="63">
        <v>86</v>
      </c>
      <c r="L146" s="63">
        <v>84.2</v>
      </c>
      <c r="M146" s="63">
        <v>85.28</v>
      </c>
      <c r="N146" s="64">
        <v>74.284</v>
      </c>
      <c r="O146" s="63"/>
      <c r="P146" s="65"/>
      <c r="Q146" s="78"/>
    </row>
    <row r="147" s="10" customFormat="1" spans="1:17">
      <c r="A147" s="19">
        <v>145</v>
      </c>
      <c r="B147" s="5" t="s">
        <v>320</v>
      </c>
      <c r="C147" s="7" t="s">
        <v>321</v>
      </c>
      <c r="D147" s="5" t="s">
        <v>316</v>
      </c>
      <c r="E147" s="7" t="s">
        <v>317</v>
      </c>
      <c r="F147" s="7">
        <v>62</v>
      </c>
      <c r="G147" s="7">
        <v>43</v>
      </c>
      <c r="H147" s="7">
        <v>130</v>
      </c>
      <c r="I147" s="7">
        <v>134</v>
      </c>
      <c r="J147" s="7">
        <v>369</v>
      </c>
      <c r="K147" s="63">
        <v>88</v>
      </c>
      <c r="L147" s="63">
        <v>87.4</v>
      </c>
      <c r="M147" s="63">
        <v>87.76</v>
      </c>
      <c r="N147" s="64">
        <v>73.728</v>
      </c>
      <c r="O147" s="63"/>
      <c r="P147" s="65"/>
      <c r="Q147" s="78"/>
    </row>
    <row r="148" s="10" customFormat="1" spans="1:17">
      <c r="A148" s="19">
        <v>146</v>
      </c>
      <c r="B148" s="5" t="s">
        <v>322</v>
      </c>
      <c r="C148" s="7" t="s">
        <v>323</v>
      </c>
      <c r="D148" s="5" t="s">
        <v>316</v>
      </c>
      <c r="E148" s="7" t="s">
        <v>317</v>
      </c>
      <c r="F148" s="7">
        <v>60</v>
      </c>
      <c r="G148" s="7">
        <v>40</v>
      </c>
      <c r="H148" s="7">
        <v>139</v>
      </c>
      <c r="I148" s="7">
        <v>134</v>
      </c>
      <c r="J148" s="7">
        <v>373</v>
      </c>
      <c r="K148" s="63">
        <v>88</v>
      </c>
      <c r="L148" s="63">
        <v>87.4</v>
      </c>
      <c r="M148" s="63">
        <v>87.76</v>
      </c>
      <c r="N148" s="64">
        <v>73.628</v>
      </c>
      <c r="O148" s="63"/>
      <c r="P148" s="65"/>
      <c r="Q148" s="78"/>
    </row>
    <row r="149" s="10" customFormat="1" spans="1:17">
      <c r="A149" s="19">
        <v>147</v>
      </c>
      <c r="B149" s="5" t="s">
        <v>324</v>
      </c>
      <c r="C149" s="7" t="s">
        <v>325</v>
      </c>
      <c r="D149" s="5" t="s">
        <v>316</v>
      </c>
      <c r="E149" s="7" t="s">
        <v>317</v>
      </c>
      <c r="F149" s="7">
        <v>64</v>
      </c>
      <c r="G149" s="7">
        <v>39</v>
      </c>
      <c r="H149" s="7">
        <v>132</v>
      </c>
      <c r="I149" s="7">
        <v>130</v>
      </c>
      <c r="J149" s="7">
        <v>365</v>
      </c>
      <c r="K149" s="63">
        <v>87</v>
      </c>
      <c r="L149" s="63">
        <v>88.6</v>
      </c>
      <c r="M149" s="63">
        <v>87.64</v>
      </c>
      <c r="N149" s="64">
        <v>73.092</v>
      </c>
      <c r="O149" s="63"/>
      <c r="P149" s="65"/>
      <c r="Q149" s="78"/>
    </row>
    <row r="150" s="10" customFormat="1" spans="1:17">
      <c r="A150" s="19">
        <v>148</v>
      </c>
      <c r="B150" s="5" t="s">
        <v>326</v>
      </c>
      <c r="C150" s="7" t="s">
        <v>327</v>
      </c>
      <c r="D150" s="5" t="s">
        <v>316</v>
      </c>
      <c r="E150" s="7" t="s">
        <v>317</v>
      </c>
      <c r="F150" s="7">
        <v>75</v>
      </c>
      <c r="G150" s="7">
        <v>57</v>
      </c>
      <c r="H150" s="7">
        <v>138</v>
      </c>
      <c r="I150" s="7">
        <v>95</v>
      </c>
      <c r="J150" s="7">
        <v>365</v>
      </c>
      <c r="K150" s="63">
        <v>73</v>
      </c>
      <c r="L150" s="63">
        <v>85.2</v>
      </c>
      <c r="M150" s="63">
        <v>77.88</v>
      </c>
      <c r="N150" s="64">
        <v>73.064</v>
      </c>
      <c r="O150" s="63"/>
      <c r="P150" s="65"/>
      <c r="Q150" s="78"/>
    </row>
    <row r="151" s="10" customFormat="1" spans="1:17">
      <c r="A151" s="19">
        <v>149</v>
      </c>
      <c r="B151" s="5" t="s">
        <v>328</v>
      </c>
      <c r="C151" s="7" t="s">
        <v>329</v>
      </c>
      <c r="D151" s="5" t="s">
        <v>316</v>
      </c>
      <c r="E151" s="7" t="s">
        <v>317</v>
      </c>
      <c r="F151" s="7">
        <v>57</v>
      </c>
      <c r="G151" s="7">
        <v>44</v>
      </c>
      <c r="H151" s="7">
        <v>132</v>
      </c>
      <c r="I151" s="7">
        <v>132</v>
      </c>
      <c r="J151" s="7">
        <v>365</v>
      </c>
      <c r="K151" s="63">
        <v>88</v>
      </c>
      <c r="L151" s="63">
        <v>88.2</v>
      </c>
      <c r="M151" s="63">
        <v>88.08</v>
      </c>
      <c r="N151" s="64">
        <v>73.024</v>
      </c>
      <c r="O151" s="63"/>
      <c r="P151" s="65"/>
      <c r="Q151" s="78"/>
    </row>
    <row r="152" s="10" customFormat="1" spans="1:17">
      <c r="A152" s="19">
        <v>150</v>
      </c>
      <c r="B152" s="23" t="s">
        <v>330</v>
      </c>
      <c r="C152" s="25" t="s">
        <v>331</v>
      </c>
      <c r="D152" s="23" t="s">
        <v>316</v>
      </c>
      <c r="E152" s="25" t="s">
        <v>317</v>
      </c>
      <c r="F152" s="25">
        <v>65</v>
      </c>
      <c r="G152" s="25">
        <v>55</v>
      </c>
      <c r="H152" s="25">
        <v>126</v>
      </c>
      <c r="I152" s="25">
        <v>115</v>
      </c>
      <c r="J152" s="25">
        <v>361</v>
      </c>
      <c r="K152" s="35">
        <v>70</v>
      </c>
      <c r="L152" s="35">
        <v>82</v>
      </c>
      <c r="M152" s="66">
        <v>74.8</v>
      </c>
      <c r="N152" s="38">
        <v>70.54</v>
      </c>
      <c r="O152" s="35">
        <v>70</v>
      </c>
      <c r="P152" s="39">
        <v>70</v>
      </c>
      <c r="Q152" s="40"/>
    </row>
    <row r="153" s="10" customFormat="1" spans="1:17">
      <c r="A153" s="19">
        <v>151</v>
      </c>
      <c r="B153" s="5" t="s">
        <v>332</v>
      </c>
      <c r="C153" s="7" t="s">
        <v>333</v>
      </c>
      <c r="D153" s="5" t="s">
        <v>316</v>
      </c>
      <c r="E153" s="7" t="s">
        <v>317</v>
      </c>
      <c r="F153" s="7">
        <v>57</v>
      </c>
      <c r="G153" s="7">
        <v>54</v>
      </c>
      <c r="H153" s="7">
        <v>126</v>
      </c>
      <c r="I153" s="7">
        <v>139</v>
      </c>
      <c r="J153" s="7">
        <v>376</v>
      </c>
      <c r="K153" s="9">
        <v>78</v>
      </c>
      <c r="L153" s="9">
        <v>81.8</v>
      </c>
      <c r="M153" s="9">
        <v>79.52</v>
      </c>
      <c r="N153" s="67">
        <v>72.556</v>
      </c>
      <c r="O153" s="68"/>
      <c r="P153" s="68"/>
      <c r="Q153" s="40"/>
    </row>
    <row r="154" s="10" customFormat="1" spans="1:17">
      <c r="A154" s="19">
        <v>152</v>
      </c>
      <c r="B154" s="5" t="s">
        <v>334</v>
      </c>
      <c r="C154" s="7" t="s">
        <v>335</v>
      </c>
      <c r="D154" s="5" t="s">
        <v>316</v>
      </c>
      <c r="E154" s="25" t="s">
        <v>317</v>
      </c>
      <c r="F154" s="7">
        <v>57</v>
      </c>
      <c r="G154" s="7">
        <v>42</v>
      </c>
      <c r="H154" s="7">
        <v>133</v>
      </c>
      <c r="I154" s="7">
        <v>129</v>
      </c>
      <c r="J154" s="7">
        <v>361</v>
      </c>
      <c r="K154" s="9">
        <v>86</v>
      </c>
      <c r="L154" s="9">
        <v>87.4</v>
      </c>
      <c r="M154" s="9">
        <v>86.56</v>
      </c>
      <c r="N154" s="69">
        <v>71.968</v>
      </c>
      <c r="O154" s="9"/>
      <c r="P154" s="9"/>
      <c r="Q154" s="40"/>
    </row>
    <row r="155" s="10" customFormat="1" spans="1:17">
      <c r="A155" s="19">
        <v>153</v>
      </c>
      <c r="B155" s="5" t="s">
        <v>336</v>
      </c>
      <c r="C155" s="7" t="s">
        <v>337</v>
      </c>
      <c r="D155" s="5" t="s">
        <v>316</v>
      </c>
      <c r="E155" s="7" t="s">
        <v>317</v>
      </c>
      <c r="F155" s="7">
        <v>55</v>
      </c>
      <c r="G155" s="7">
        <v>40</v>
      </c>
      <c r="H155" s="7">
        <v>121</v>
      </c>
      <c r="I155" s="7">
        <v>135</v>
      </c>
      <c r="J155" s="7">
        <v>351</v>
      </c>
      <c r="K155" s="9">
        <v>89</v>
      </c>
      <c r="L155" s="9">
        <v>88.8</v>
      </c>
      <c r="M155" s="9">
        <v>88.92</v>
      </c>
      <c r="N155" s="69">
        <v>71.276</v>
      </c>
      <c r="O155" s="9"/>
      <c r="P155" s="9"/>
      <c r="Q155" s="40"/>
    </row>
    <row r="156" s="10" customFormat="1" spans="1:17">
      <c r="A156" s="19">
        <v>154</v>
      </c>
      <c r="B156" s="23" t="s">
        <v>338</v>
      </c>
      <c r="C156" s="23" t="s">
        <v>339</v>
      </c>
      <c r="D156" s="23" t="s">
        <v>148</v>
      </c>
      <c r="E156" s="49" t="s">
        <v>149</v>
      </c>
      <c r="F156" s="50">
        <v>60</v>
      </c>
      <c r="G156" s="50">
        <v>65</v>
      </c>
      <c r="H156" s="50">
        <v>125</v>
      </c>
      <c r="I156" s="50">
        <v>96</v>
      </c>
      <c r="J156" s="50">
        <v>346</v>
      </c>
      <c r="K156" s="35">
        <v>89</v>
      </c>
      <c r="L156" s="35">
        <v>88.67</v>
      </c>
      <c r="M156" s="35">
        <v>88.868</v>
      </c>
      <c r="N156" s="70">
        <v>73.7604</v>
      </c>
      <c r="O156" s="30"/>
      <c r="P156" s="34"/>
      <c r="Q156" s="40" t="s">
        <v>340</v>
      </c>
    </row>
    <row r="157" s="10" customFormat="1" spans="1:17">
      <c r="A157" s="19">
        <v>155</v>
      </c>
      <c r="B157" s="20" t="s">
        <v>341</v>
      </c>
      <c r="C157" s="51" t="s">
        <v>342</v>
      </c>
      <c r="D157" s="20" t="s">
        <v>148</v>
      </c>
      <c r="E157" s="52" t="s">
        <v>149</v>
      </c>
      <c r="F157" s="53">
        <v>66</v>
      </c>
      <c r="G157" s="53">
        <v>51</v>
      </c>
      <c r="H157" s="53">
        <v>117</v>
      </c>
      <c r="I157" s="53">
        <v>134</v>
      </c>
      <c r="J157" s="71">
        <v>368</v>
      </c>
      <c r="K157" s="72">
        <v>90</v>
      </c>
      <c r="L157" s="72">
        <v>88.33</v>
      </c>
      <c r="M157" s="35">
        <v>89.332</v>
      </c>
      <c r="N157" s="73">
        <v>75.2996</v>
      </c>
      <c r="O157" s="30"/>
      <c r="P157" s="34"/>
      <c r="Q157" s="40" t="s">
        <v>340</v>
      </c>
    </row>
    <row r="158" s="10" customFormat="1" spans="1:17">
      <c r="A158" s="19">
        <v>156</v>
      </c>
      <c r="B158" s="23" t="s">
        <v>343</v>
      </c>
      <c r="C158" s="54" t="s">
        <v>344</v>
      </c>
      <c r="D158" s="23" t="s">
        <v>148</v>
      </c>
      <c r="E158" s="49" t="s">
        <v>149</v>
      </c>
      <c r="F158" s="50">
        <v>58</v>
      </c>
      <c r="G158" s="50">
        <v>74</v>
      </c>
      <c r="H158" s="50">
        <v>104</v>
      </c>
      <c r="I158" s="50">
        <v>114</v>
      </c>
      <c r="J158" s="50">
        <v>350</v>
      </c>
      <c r="K158" s="35">
        <v>89</v>
      </c>
      <c r="L158" s="35">
        <v>87.67</v>
      </c>
      <c r="M158" s="35">
        <v>88.468</v>
      </c>
      <c r="N158" s="70">
        <v>74.7404</v>
      </c>
      <c r="O158" s="35"/>
      <c r="P158" s="39"/>
      <c r="Q158" s="40" t="s">
        <v>340</v>
      </c>
    </row>
    <row r="159" s="10" customFormat="1" spans="1:17">
      <c r="A159" s="19">
        <v>157</v>
      </c>
      <c r="B159" s="23" t="s">
        <v>345</v>
      </c>
      <c r="C159" s="54" t="s">
        <v>346</v>
      </c>
      <c r="D159" s="23" t="s">
        <v>148</v>
      </c>
      <c r="E159" s="49" t="s">
        <v>149</v>
      </c>
      <c r="F159" s="50">
        <v>56</v>
      </c>
      <c r="G159" s="50">
        <v>65</v>
      </c>
      <c r="H159" s="50">
        <v>108</v>
      </c>
      <c r="I159" s="50">
        <v>133</v>
      </c>
      <c r="J159" s="50">
        <v>362</v>
      </c>
      <c r="K159" s="35">
        <v>89</v>
      </c>
      <c r="L159" s="35">
        <v>86.33</v>
      </c>
      <c r="M159" s="35">
        <v>87.932</v>
      </c>
      <c r="N159" s="70">
        <v>74.6796</v>
      </c>
      <c r="O159" s="35"/>
      <c r="P159" s="39"/>
      <c r="Q159" s="40" t="s">
        <v>340</v>
      </c>
    </row>
    <row r="160" s="10" customFormat="1" spans="1:17">
      <c r="A160" s="19">
        <v>158</v>
      </c>
      <c r="B160" s="23" t="s">
        <v>347</v>
      </c>
      <c r="C160" s="54" t="s">
        <v>348</v>
      </c>
      <c r="D160" s="23" t="s">
        <v>148</v>
      </c>
      <c r="E160" s="49" t="s">
        <v>149</v>
      </c>
      <c r="F160" s="50">
        <v>63</v>
      </c>
      <c r="G160" s="50">
        <v>60</v>
      </c>
      <c r="H160" s="50">
        <v>129</v>
      </c>
      <c r="I160" s="50">
        <v>112</v>
      </c>
      <c r="J160" s="50">
        <v>364</v>
      </c>
      <c r="K160" s="35">
        <v>87</v>
      </c>
      <c r="L160" s="35">
        <v>85</v>
      </c>
      <c r="M160" s="35">
        <v>86.2</v>
      </c>
      <c r="N160" s="70">
        <v>74.56</v>
      </c>
      <c r="O160" s="35"/>
      <c r="P160" s="39"/>
      <c r="Q160" s="40" t="s">
        <v>340</v>
      </c>
    </row>
    <row r="161" s="10" customFormat="1" spans="1:17">
      <c r="A161" s="19">
        <v>159</v>
      </c>
      <c r="B161" s="23" t="s">
        <v>349</v>
      </c>
      <c r="C161" s="54" t="s">
        <v>350</v>
      </c>
      <c r="D161" s="23" t="s">
        <v>148</v>
      </c>
      <c r="E161" s="49" t="s">
        <v>149</v>
      </c>
      <c r="F161" s="50">
        <v>57</v>
      </c>
      <c r="G161" s="50">
        <v>61</v>
      </c>
      <c r="H161" s="50">
        <v>108</v>
      </c>
      <c r="I161" s="50">
        <v>133</v>
      </c>
      <c r="J161" s="50">
        <v>359</v>
      </c>
      <c r="K161" s="35">
        <v>90</v>
      </c>
      <c r="L161" s="35">
        <v>88.67</v>
      </c>
      <c r="M161" s="35">
        <v>89.468</v>
      </c>
      <c r="N161" s="70">
        <v>74.5404</v>
      </c>
      <c r="O161" s="35"/>
      <c r="P161" s="39"/>
      <c r="Q161" s="40" t="s">
        <v>340</v>
      </c>
    </row>
    <row r="162" s="10" customFormat="1" spans="1:17">
      <c r="A162" s="19">
        <v>160</v>
      </c>
      <c r="B162" s="23" t="s">
        <v>351</v>
      </c>
      <c r="C162" s="54" t="s">
        <v>352</v>
      </c>
      <c r="D162" s="23" t="s">
        <v>148</v>
      </c>
      <c r="E162" s="49" t="s">
        <v>149</v>
      </c>
      <c r="F162" s="50">
        <v>60</v>
      </c>
      <c r="G162" s="50">
        <v>57</v>
      </c>
      <c r="H162" s="50">
        <v>114</v>
      </c>
      <c r="I162" s="50">
        <v>131</v>
      </c>
      <c r="J162" s="50">
        <v>362</v>
      </c>
      <c r="K162" s="35">
        <v>88</v>
      </c>
      <c r="L162" s="35">
        <v>83.67</v>
      </c>
      <c r="M162" s="35">
        <v>86.268</v>
      </c>
      <c r="N162" s="70">
        <v>73.7804</v>
      </c>
      <c r="O162" s="35"/>
      <c r="P162" s="39"/>
      <c r="Q162" s="40" t="s">
        <v>340</v>
      </c>
    </row>
    <row r="163" s="10" customFormat="1" spans="1:17">
      <c r="A163" s="19">
        <v>161</v>
      </c>
      <c r="B163" s="23" t="s">
        <v>353</v>
      </c>
      <c r="C163" s="54" t="s">
        <v>354</v>
      </c>
      <c r="D163" s="23" t="s">
        <v>148</v>
      </c>
      <c r="E163" s="49" t="s">
        <v>149</v>
      </c>
      <c r="F163" s="50">
        <v>55</v>
      </c>
      <c r="G163" s="50">
        <v>67</v>
      </c>
      <c r="H163" s="50">
        <v>113</v>
      </c>
      <c r="I163" s="50">
        <v>126</v>
      </c>
      <c r="J163" s="50">
        <v>361</v>
      </c>
      <c r="K163" s="35">
        <v>84</v>
      </c>
      <c r="L163" s="35">
        <v>86.33</v>
      </c>
      <c r="M163" s="35">
        <v>84.932</v>
      </c>
      <c r="N163" s="70">
        <v>73.7796</v>
      </c>
      <c r="O163" s="35"/>
      <c r="P163" s="39"/>
      <c r="Q163" s="40" t="s">
        <v>340</v>
      </c>
    </row>
    <row r="164" s="10" customFormat="1" spans="1:17">
      <c r="A164" s="19">
        <v>162</v>
      </c>
      <c r="B164" s="23" t="s">
        <v>355</v>
      </c>
      <c r="C164" s="54" t="s">
        <v>356</v>
      </c>
      <c r="D164" s="23" t="s">
        <v>148</v>
      </c>
      <c r="E164" s="49" t="s">
        <v>149</v>
      </c>
      <c r="F164" s="50">
        <v>59</v>
      </c>
      <c r="G164" s="50">
        <v>68</v>
      </c>
      <c r="H164" s="50">
        <v>99</v>
      </c>
      <c r="I164" s="50">
        <v>119</v>
      </c>
      <c r="J164" s="50">
        <v>345</v>
      </c>
      <c r="K164" s="35">
        <v>89</v>
      </c>
      <c r="L164" s="35">
        <v>86.67</v>
      </c>
      <c r="M164" s="35">
        <v>88.068</v>
      </c>
      <c r="N164" s="70">
        <v>73.6204</v>
      </c>
      <c r="O164" s="35"/>
      <c r="P164" s="39"/>
      <c r="Q164" s="40" t="s">
        <v>340</v>
      </c>
    </row>
    <row r="165" s="10" customFormat="1" spans="1:17">
      <c r="A165" s="19">
        <v>163</v>
      </c>
      <c r="B165" s="23" t="s">
        <v>357</v>
      </c>
      <c r="C165" s="54" t="s">
        <v>358</v>
      </c>
      <c r="D165" s="23" t="s">
        <v>148</v>
      </c>
      <c r="E165" s="49" t="s">
        <v>149</v>
      </c>
      <c r="F165" s="50">
        <v>61</v>
      </c>
      <c r="G165" s="50">
        <v>64</v>
      </c>
      <c r="H165" s="50">
        <v>115</v>
      </c>
      <c r="I165" s="50">
        <v>113</v>
      </c>
      <c r="J165" s="50">
        <v>353</v>
      </c>
      <c r="K165" s="35">
        <v>83</v>
      </c>
      <c r="L165" s="35">
        <v>82</v>
      </c>
      <c r="M165" s="35">
        <v>82.6</v>
      </c>
      <c r="N165" s="70">
        <v>72.58</v>
      </c>
      <c r="O165" s="35"/>
      <c r="P165" s="39"/>
      <c r="Q165" s="40" t="s">
        <v>340</v>
      </c>
    </row>
    <row r="166" s="10" customFormat="1" spans="1:17">
      <c r="A166" s="19">
        <v>164</v>
      </c>
      <c r="B166" s="23" t="s">
        <v>359</v>
      </c>
      <c r="C166" s="54" t="s">
        <v>360</v>
      </c>
      <c r="D166" s="23" t="s">
        <v>148</v>
      </c>
      <c r="E166" s="49" t="s">
        <v>149</v>
      </c>
      <c r="F166" s="50">
        <v>58</v>
      </c>
      <c r="G166" s="50">
        <v>48</v>
      </c>
      <c r="H166" s="50">
        <v>115</v>
      </c>
      <c r="I166" s="50">
        <v>130</v>
      </c>
      <c r="J166" s="50">
        <v>351</v>
      </c>
      <c r="K166" s="35">
        <v>90</v>
      </c>
      <c r="L166" s="35">
        <v>87.67</v>
      </c>
      <c r="M166" s="35">
        <v>89.068</v>
      </c>
      <c r="N166" s="70">
        <v>72.4204</v>
      </c>
      <c r="O166" s="35"/>
      <c r="P166" s="39"/>
      <c r="Q166" s="40" t="s">
        <v>340</v>
      </c>
    </row>
    <row r="167" spans="1:17">
      <c r="A167" s="19">
        <v>165</v>
      </c>
      <c r="B167" s="23" t="s">
        <v>361</v>
      </c>
      <c r="C167" s="54" t="s">
        <v>362</v>
      </c>
      <c r="D167" s="23" t="s">
        <v>148</v>
      </c>
      <c r="E167" s="49" t="s">
        <v>149</v>
      </c>
      <c r="F167" s="50">
        <v>61</v>
      </c>
      <c r="G167" s="50">
        <v>46</v>
      </c>
      <c r="H167" s="50">
        <v>117</v>
      </c>
      <c r="I167" s="50">
        <v>135</v>
      </c>
      <c r="J167" s="50">
        <v>359</v>
      </c>
      <c r="K167" s="35">
        <v>85</v>
      </c>
      <c r="L167" s="35">
        <v>87</v>
      </c>
      <c r="M167" s="35">
        <v>85.8</v>
      </c>
      <c r="N167" s="70">
        <v>72.34</v>
      </c>
      <c r="O167" s="35"/>
      <c r="P167" s="39"/>
      <c r="Q167" s="40" t="s">
        <v>340</v>
      </c>
    </row>
    <row r="168" spans="1:17">
      <c r="A168" s="19">
        <v>166</v>
      </c>
      <c r="B168" s="23" t="s">
        <v>363</v>
      </c>
      <c r="C168" s="54" t="s">
        <v>364</v>
      </c>
      <c r="D168" s="23" t="s">
        <v>20</v>
      </c>
      <c r="E168" s="49" t="s">
        <v>149</v>
      </c>
      <c r="F168" s="50">
        <v>65</v>
      </c>
      <c r="G168" s="50">
        <v>57</v>
      </c>
      <c r="H168" s="50">
        <v>86</v>
      </c>
      <c r="I168" s="50">
        <v>133</v>
      </c>
      <c r="J168" s="50">
        <v>341</v>
      </c>
      <c r="K168" s="35">
        <v>86</v>
      </c>
      <c r="L168" s="35">
        <v>86.33</v>
      </c>
      <c r="M168" s="35">
        <v>86.132</v>
      </c>
      <c r="N168" s="70">
        <v>72.1396</v>
      </c>
      <c r="O168" s="35"/>
      <c r="P168" s="39"/>
      <c r="Q168" s="40" t="s">
        <v>340</v>
      </c>
    </row>
    <row r="169" spans="1:17">
      <c r="A169" s="19">
        <v>167</v>
      </c>
      <c r="B169" s="23" t="s">
        <v>365</v>
      </c>
      <c r="C169" s="54" t="s">
        <v>366</v>
      </c>
      <c r="D169" s="23" t="s">
        <v>148</v>
      </c>
      <c r="E169" s="49" t="s">
        <v>149</v>
      </c>
      <c r="F169" s="50">
        <v>63</v>
      </c>
      <c r="G169" s="50">
        <v>56</v>
      </c>
      <c r="H169" s="50">
        <v>87</v>
      </c>
      <c r="I169" s="50">
        <v>130</v>
      </c>
      <c r="J169" s="50">
        <v>336</v>
      </c>
      <c r="K169" s="35">
        <v>89</v>
      </c>
      <c r="L169" s="35">
        <v>88.33</v>
      </c>
      <c r="M169" s="35">
        <v>88.732</v>
      </c>
      <c r="N169" s="70">
        <v>72.1196</v>
      </c>
      <c r="O169" s="35"/>
      <c r="P169" s="39"/>
      <c r="Q169" s="40" t="s">
        <v>340</v>
      </c>
    </row>
    <row r="170" spans="1:17">
      <c r="A170" s="19">
        <v>168</v>
      </c>
      <c r="B170" s="23" t="s">
        <v>367</v>
      </c>
      <c r="C170" s="54" t="s">
        <v>368</v>
      </c>
      <c r="D170" s="23" t="s">
        <v>20</v>
      </c>
      <c r="E170" s="49" t="s">
        <v>149</v>
      </c>
      <c r="F170" s="50">
        <v>55</v>
      </c>
      <c r="G170" s="50">
        <v>69</v>
      </c>
      <c r="H170" s="50">
        <v>81</v>
      </c>
      <c r="I170" s="50">
        <v>133</v>
      </c>
      <c r="J170" s="50">
        <v>338</v>
      </c>
      <c r="K170" s="35">
        <v>89</v>
      </c>
      <c r="L170" s="35">
        <v>80.67</v>
      </c>
      <c r="M170" s="35">
        <v>85.668</v>
      </c>
      <c r="N170" s="70">
        <v>71.9004</v>
      </c>
      <c r="O170" s="35"/>
      <c r="P170" s="39"/>
      <c r="Q170" s="40" t="s">
        <v>340</v>
      </c>
    </row>
    <row r="171" spans="1:17">
      <c r="A171" s="19">
        <v>169</v>
      </c>
      <c r="B171" s="23" t="s">
        <v>369</v>
      </c>
      <c r="C171" s="54" t="s">
        <v>370</v>
      </c>
      <c r="D171" s="23" t="s">
        <v>148</v>
      </c>
      <c r="E171" s="49" t="s">
        <v>149</v>
      </c>
      <c r="F171" s="50">
        <v>60</v>
      </c>
      <c r="G171" s="50">
        <v>69</v>
      </c>
      <c r="H171" s="50">
        <v>101</v>
      </c>
      <c r="I171" s="50">
        <v>113</v>
      </c>
      <c r="J171" s="50">
        <v>343</v>
      </c>
      <c r="K171" s="35">
        <v>82</v>
      </c>
      <c r="L171" s="35">
        <v>81.67</v>
      </c>
      <c r="M171" s="35">
        <v>81.868</v>
      </c>
      <c r="N171" s="70">
        <v>71.7604</v>
      </c>
      <c r="O171" s="35"/>
      <c r="P171" s="39"/>
      <c r="Q171" s="40" t="s">
        <v>340</v>
      </c>
    </row>
    <row r="172" spans="1:17">
      <c r="A172" s="19">
        <v>170</v>
      </c>
      <c r="B172" s="23" t="s">
        <v>371</v>
      </c>
      <c r="C172" s="54" t="s">
        <v>372</v>
      </c>
      <c r="D172" s="23" t="s">
        <v>148</v>
      </c>
      <c r="E172" s="49" t="s">
        <v>149</v>
      </c>
      <c r="F172" s="50">
        <v>55</v>
      </c>
      <c r="G172" s="50">
        <v>57</v>
      </c>
      <c r="H172" s="50">
        <v>99</v>
      </c>
      <c r="I172" s="50">
        <v>128</v>
      </c>
      <c r="J172" s="50">
        <v>339</v>
      </c>
      <c r="K172" s="35">
        <v>86</v>
      </c>
      <c r="L172" s="35">
        <v>85.67</v>
      </c>
      <c r="M172" s="35">
        <v>85.868</v>
      </c>
      <c r="N172" s="70">
        <v>70.8604</v>
      </c>
      <c r="O172" s="35">
        <v>72</v>
      </c>
      <c r="P172" s="39">
        <v>70</v>
      </c>
      <c r="Q172" s="40" t="s">
        <v>340</v>
      </c>
    </row>
    <row r="173" spans="1:17">
      <c r="A173" s="19">
        <v>171</v>
      </c>
      <c r="B173" s="55" t="s">
        <v>373</v>
      </c>
      <c r="C173" s="56" t="s">
        <v>374</v>
      </c>
      <c r="D173" s="55" t="s">
        <v>148</v>
      </c>
      <c r="E173" s="57" t="s">
        <v>149</v>
      </c>
      <c r="F173" s="53">
        <v>58</v>
      </c>
      <c r="G173" s="53">
        <v>39</v>
      </c>
      <c r="H173" s="53">
        <v>114</v>
      </c>
      <c r="I173" s="53">
        <v>132</v>
      </c>
      <c r="J173" s="53">
        <v>343</v>
      </c>
      <c r="K173" s="72">
        <v>89</v>
      </c>
      <c r="L173" s="72">
        <v>87.33</v>
      </c>
      <c r="M173" s="72">
        <v>88.332</v>
      </c>
      <c r="N173" s="74">
        <v>70.4996</v>
      </c>
      <c r="O173" s="72"/>
      <c r="P173" s="75"/>
      <c r="Q173" s="40" t="s">
        <v>340</v>
      </c>
    </row>
    <row r="174" spans="1:17">
      <c r="A174" s="19">
        <v>172</v>
      </c>
      <c r="B174" s="18" t="s">
        <v>375</v>
      </c>
      <c r="C174" s="58" t="s">
        <v>376</v>
      </c>
      <c r="D174" s="18" t="s">
        <v>148</v>
      </c>
      <c r="E174" s="59" t="s">
        <v>149</v>
      </c>
      <c r="F174" s="60">
        <v>58</v>
      </c>
      <c r="G174" s="60">
        <v>49</v>
      </c>
      <c r="H174" s="60">
        <v>103</v>
      </c>
      <c r="I174" s="60">
        <v>127</v>
      </c>
      <c r="J174" s="60">
        <v>337</v>
      </c>
      <c r="K174" s="45">
        <v>79</v>
      </c>
      <c r="L174" s="45">
        <v>82</v>
      </c>
      <c r="M174" s="45">
        <v>80.2</v>
      </c>
      <c r="N174" s="76">
        <v>68.46</v>
      </c>
      <c r="O174" s="45"/>
      <c r="P174" s="45"/>
      <c r="Q174" s="40" t="s">
        <v>340</v>
      </c>
    </row>
    <row r="175" spans="1:17">
      <c r="A175" s="19">
        <v>173</v>
      </c>
      <c r="B175" s="61" t="s">
        <v>377</v>
      </c>
      <c r="C175" s="58" t="s">
        <v>378</v>
      </c>
      <c r="D175" s="61" t="s">
        <v>148</v>
      </c>
      <c r="E175" s="14">
        <v>135108</v>
      </c>
      <c r="F175" s="14">
        <v>62</v>
      </c>
      <c r="G175" s="14">
        <v>60</v>
      </c>
      <c r="H175" s="14">
        <v>112</v>
      </c>
      <c r="I175" s="14">
        <v>131</v>
      </c>
      <c r="J175" s="14">
        <v>365</v>
      </c>
      <c r="K175" s="14">
        <v>87</v>
      </c>
      <c r="L175" s="14">
        <v>87.33</v>
      </c>
      <c r="M175" s="14">
        <v>87.132</v>
      </c>
      <c r="N175" s="77">
        <v>74.8396</v>
      </c>
      <c r="O175" s="14"/>
      <c r="P175" s="14"/>
      <c r="Q175" s="40" t="s">
        <v>379</v>
      </c>
    </row>
    <row r="176" spans="1:17">
      <c r="A176" s="19">
        <v>174</v>
      </c>
      <c r="B176" s="61" t="s">
        <v>380</v>
      </c>
      <c r="C176" s="58" t="s">
        <v>381</v>
      </c>
      <c r="D176" s="61" t="s">
        <v>148</v>
      </c>
      <c r="E176" s="14">
        <v>135108</v>
      </c>
      <c r="F176" s="14">
        <v>66</v>
      </c>
      <c r="G176" s="14">
        <v>62</v>
      </c>
      <c r="H176" s="14">
        <v>116</v>
      </c>
      <c r="I176" s="14">
        <v>133</v>
      </c>
      <c r="J176" s="14">
        <v>377</v>
      </c>
      <c r="K176" s="14">
        <v>89</v>
      </c>
      <c r="L176" s="14">
        <v>89.33</v>
      </c>
      <c r="M176" s="14">
        <v>89.132</v>
      </c>
      <c r="N176" s="77">
        <v>77.2396</v>
      </c>
      <c r="O176" s="14"/>
      <c r="P176" s="14"/>
      <c r="Q176" s="40" t="s">
        <v>379</v>
      </c>
    </row>
    <row r="177" spans="1:17">
      <c r="A177" s="19">
        <v>175</v>
      </c>
      <c r="B177" s="61" t="s">
        <v>382</v>
      </c>
      <c r="C177" s="58" t="s">
        <v>383</v>
      </c>
      <c r="D177" s="61" t="s">
        <v>148</v>
      </c>
      <c r="E177" s="14">
        <v>135108</v>
      </c>
      <c r="F177" s="14">
        <v>56</v>
      </c>
      <c r="G177" s="14">
        <v>64</v>
      </c>
      <c r="H177" s="14">
        <v>124</v>
      </c>
      <c r="I177" s="14">
        <v>128</v>
      </c>
      <c r="J177" s="14">
        <v>372</v>
      </c>
      <c r="K177" s="14">
        <v>77</v>
      </c>
      <c r="L177" s="14">
        <v>86</v>
      </c>
      <c r="M177" s="14">
        <v>80.6</v>
      </c>
      <c r="N177" s="77">
        <v>73.38</v>
      </c>
      <c r="O177" s="14"/>
      <c r="P177" s="14"/>
      <c r="Q177" s="40" t="s">
        <v>379</v>
      </c>
    </row>
  </sheetData>
  <sortState ref="A3:P65">
    <sortCondition ref="N21" descending="1"/>
  </sortState>
  <mergeCells count="1">
    <mergeCell ref="A1:Q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workbookViewId="0">
      <selection activeCell="A3" sqref="A3:Q42"/>
    </sheetView>
  </sheetViews>
  <sheetFormatPr defaultColWidth="9" defaultRowHeight="13.5"/>
  <cols>
    <col min="1" max="1" width="10.25" customWidth="1"/>
    <col min="2" max="2" width="10.875" style="1" customWidth="1"/>
    <col min="3" max="3" width="16.25" customWidth="1"/>
    <col min="4" max="4" width="10.625" style="1" customWidth="1"/>
  </cols>
  <sheetData>
    <row r="1" ht="27" customHeight="1" spans="1:16">
      <c r="A1" s="2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</row>
    <row r="2" customHeight="1" spans="1:17">
      <c r="A2" s="3" t="s">
        <v>385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3" t="s">
        <v>14</v>
      </c>
      <c r="O2" s="3" t="s">
        <v>15</v>
      </c>
      <c r="P2" s="13" t="s">
        <v>16</v>
      </c>
      <c r="Q2" s="14" t="s">
        <v>17</v>
      </c>
    </row>
    <row r="3" customHeight="1" spans="2:4">
      <c r="B3"/>
      <c r="D3"/>
    </row>
    <row r="4" customHeight="1" spans="2:4">
      <c r="B4"/>
      <c r="D4"/>
    </row>
    <row r="5" customHeight="1" spans="2:4">
      <c r="B5"/>
      <c r="D5"/>
    </row>
    <row r="6" customHeight="1" spans="2:4">
      <c r="B6"/>
      <c r="D6"/>
    </row>
    <row r="7" customHeight="1" spans="2:4">
      <c r="B7"/>
      <c r="D7"/>
    </row>
    <row r="8" customHeight="1" spans="2:4">
      <c r="B8"/>
      <c r="D8"/>
    </row>
    <row r="9" customHeight="1" spans="2:4">
      <c r="B9"/>
      <c r="D9"/>
    </row>
    <row r="10" customHeight="1" spans="2:4">
      <c r="B10"/>
      <c r="D10"/>
    </row>
    <row r="11" customHeight="1" spans="2:4">
      <c r="B11"/>
      <c r="D11"/>
    </row>
    <row r="12" customHeight="1" spans="2:4">
      <c r="B12"/>
      <c r="D12"/>
    </row>
    <row r="13" customHeight="1" spans="2:4">
      <c r="B13"/>
      <c r="D13"/>
    </row>
    <row r="14" customHeight="1" spans="2:4">
      <c r="B14"/>
      <c r="D14"/>
    </row>
    <row r="15" customHeight="1" spans="2:4">
      <c r="B15"/>
      <c r="D15"/>
    </row>
    <row r="16" customHeight="1" spans="2:4">
      <c r="B16"/>
      <c r="D16"/>
    </row>
    <row r="17" customHeight="1" spans="2:4">
      <c r="B17"/>
      <c r="D17"/>
    </row>
    <row r="18" customHeight="1" spans="2:4">
      <c r="B18"/>
      <c r="D18"/>
    </row>
    <row r="19" customHeight="1" spans="2:4">
      <c r="B19"/>
      <c r="D19"/>
    </row>
    <row r="20" customHeight="1" spans="2:4">
      <c r="B20"/>
      <c r="D20"/>
    </row>
    <row r="21" customHeight="1" spans="2:4">
      <c r="B21"/>
      <c r="D21"/>
    </row>
    <row r="22" customHeight="1" spans="2:4">
      <c r="B22"/>
      <c r="D22"/>
    </row>
    <row r="23" customHeight="1" spans="2:4">
      <c r="B23"/>
      <c r="D23"/>
    </row>
    <row r="24" customHeight="1" spans="2:4">
      <c r="B24"/>
      <c r="D24"/>
    </row>
    <row r="25" customHeight="1" spans="2:4">
      <c r="B25"/>
      <c r="D25"/>
    </row>
    <row r="26" customHeight="1" spans="2:4">
      <c r="B26"/>
      <c r="D26"/>
    </row>
    <row r="27" customHeight="1" spans="2:4">
      <c r="B27"/>
      <c r="D27"/>
    </row>
    <row r="28" customHeight="1" spans="2:4">
      <c r="B28"/>
      <c r="D28"/>
    </row>
    <row r="29" customHeight="1" spans="2:4">
      <c r="B29"/>
      <c r="D29"/>
    </row>
    <row r="30" customHeight="1" spans="2:4">
      <c r="B30"/>
      <c r="D30"/>
    </row>
    <row r="31" customHeight="1" spans="2:4">
      <c r="B31"/>
      <c r="D31"/>
    </row>
    <row r="32" customHeight="1" spans="2:4">
      <c r="B32"/>
      <c r="D32"/>
    </row>
    <row r="33" customHeight="1" spans="2:4">
      <c r="B33"/>
      <c r="D33"/>
    </row>
    <row r="34" customHeight="1" spans="2:4">
      <c r="B34"/>
      <c r="D34"/>
    </row>
    <row r="35" customHeight="1" spans="2:4">
      <c r="B35"/>
      <c r="D35"/>
    </row>
    <row r="36" customHeight="1" spans="2:4">
      <c r="B36"/>
      <c r="D36"/>
    </row>
    <row r="37" customHeight="1" spans="2:4">
      <c r="B37"/>
      <c r="D37"/>
    </row>
    <row r="38" customHeight="1" spans="2:4">
      <c r="B38"/>
      <c r="D38"/>
    </row>
    <row r="39" customHeight="1" spans="2:4">
      <c r="B39"/>
      <c r="D39"/>
    </row>
    <row r="40" customHeight="1" spans="2:4">
      <c r="B40"/>
      <c r="D40"/>
    </row>
    <row r="41" s="10" customFormat="1" customHeight="1" spans="1:1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customHeight="1" spans="2:4">
      <c r="B42"/>
      <c r="D42"/>
    </row>
  </sheetData>
  <mergeCells count="1">
    <mergeCell ref="A1:N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3" sqref="A3:Q10"/>
    </sheetView>
  </sheetViews>
  <sheetFormatPr defaultColWidth="9" defaultRowHeight="13.5"/>
  <cols>
    <col min="2" max="2" width="9" style="1"/>
    <col min="3" max="3" width="14.5" customWidth="1"/>
    <col min="4" max="4" width="9.875" style="1" customWidth="1"/>
  </cols>
  <sheetData>
    <row r="1" ht="27" customHeight="1" spans="1:16">
      <c r="A1" s="2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</row>
    <row r="2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3" t="s">
        <v>14</v>
      </c>
      <c r="O2" s="3" t="s">
        <v>15</v>
      </c>
      <c r="P2" s="13" t="s">
        <v>16</v>
      </c>
      <c r="Q2" s="14" t="s">
        <v>17</v>
      </c>
    </row>
    <row r="3" customHeight="1" spans="2:4">
      <c r="B3"/>
      <c r="D3"/>
    </row>
    <row r="4" customHeight="1" spans="2:4">
      <c r="B4"/>
      <c r="D4"/>
    </row>
    <row r="5" customHeight="1" spans="2:4">
      <c r="B5"/>
      <c r="D5"/>
    </row>
    <row r="6" customHeight="1" spans="2:4">
      <c r="B6"/>
      <c r="D6"/>
    </row>
    <row r="7" customHeight="1" spans="2:4">
      <c r="B7"/>
      <c r="D7"/>
    </row>
    <row r="8" customHeight="1" spans="2:4">
      <c r="B8"/>
      <c r="D8"/>
    </row>
    <row r="9" customHeight="1" spans="2:4">
      <c r="B9"/>
      <c r="D9"/>
    </row>
    <row r="10" customHeight="1" spans="2:4">
      <c r="B10"/>
      <c r="D10"/>
    </row>
  </sheetData>
  <mergeCells count="1">
    <mergeCell ref="A1:N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A3" sqref="A3:Q3"/>
    </sheetView>
  </sheetViews>
  <sheetFormatPr defaultColWidth="9" defaultRowHeight="13.5" outlineLevelRow="2"/>
  <cols>
    <col min="2" max="2" width="9" style="1"/>
    <col min="3" max="3" width="17" customWidth="1"/>
    <col min="4" max="4" width="11.625" style="1" customWidth="1"/>
  </cols>
  <sheetData>
    <row r="1" ht="27" customHeight="1" spans="1:16">
      <c r="A1" s="2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</row>
    <row r="2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3" t="s">
        <v>14</v>
      </c>
      <c r="O2" s="3" t="s">
        <v>15</v>
      </c>
      <c r="P2" s="3" t="s">
        <v>16</v>
      </c>
      <c r="Q2" t="s">
        <v>17</v>
      </c>
    </row>
    <row r="3" customHeight="1" spans="2:4">
      <c r="B3"/>
      <c r="D3"/>
    </row>
  </sheetData>
  <mergeCells count="1">
    <mergeCell ref="A1:N1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A3" sqref="A3:P5"/>
    </sheetView>
  </sheetViews>
  <sheetFormatPr defaultColWidth="9" defaultRowHeight="13.5" outlineLevelRow="4"/>
  <cols>
    <col min="2" max="2" width="9" style="1"/>
    <col min="3" max="3" width="16.875" customWidth="1"/>
    <col min="4" max="4" width="12.125" style="1" customWidth="1"/>
  </cols>
  <sheetData>
    <row r="1" ht="27" customHeight="1" spans="1:16">
      <c r="A1" s="2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</row>
    <row r="2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3" t="s">
        <v>14</v>
      </c>
      <c r="O2" s="3" t="s">
        <v>15</v>
      </c>
      <c r="P2" s="3" t="s">
        <v>16</v>
      </c>
    </row>
    <row r="3" customHeight="1" spans="2:4">
      <c r="B3"/>
      <c r="D3"/>
    </row>
    <row r="4" customHeight="1" spans="2:4">
      <c r="B4"/>
      <c r="D4"/>
    </row>
    <row r="5" customHeight="1" spans="2:4">
      <c r="B5"/>
      <c r="D5"/>
    </row>
  </sheetData>
  <mergeCells count="1">
    <mergeCell ref="A1:N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workbookViewId="0">
      <selection activeCell="A3" sqref="A3:P3"/>
    </sheetView>
  </sheetViews>
  <sheetFormatPr defaultColWidth="9" defaultRowHeight="13.5" outlineLevelRow="2"/>
  <cols>
    <col min="2" max="2" width="9" style="1"/>
    <col min="3" max="3" width="16.875" customWidth="1"/>
    <col min="4" max="4" width="11.25" style="1" customWidth="1"/>
  </cols>
  <sheetData>
    <row r="1" ht="27" customHeight="1" spans="1:16">
      <c r="A1" s="11" t="s">
        <v>384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8"/>
      <c r="P1" s="8"/>
    </row>
    <row r="2" customHeight="1" spans="1:1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</row>
    <row r="3" customHeight="1" spans="2:4">
      <c r="B3"/>
      <c r="D3"/>
    </row>
  </sheetData>
  <mergeCells count="1">
    <mergeCell ref="A1:N1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3" sqref="A3:Q10"/>
    </sheetView>
  </sheetViews>
  <sheetFormatPr defaultColWidth="9" defaultRowHeight="13.5"/>
  <sheetData>
    <row r="1" ht="27" customHeight="1" spans="1:16">
      <c r="A1" s="2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</row>
    <row r="2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3" t="s">
        <v>14</v>
      </c>
      <c r="O2" s="3" t="s">
        <v>15</v>
      </c>
      <c r="P2" s="13" t="s">
        <v>16</v>
      </c>
      <c r="Q2" s="14"/>
    </row>
    <row r="3" customHeight="1"/>
    <row r="4" customHeight="1"/>
    <row r="5" customHeight="1"/>
    <row r="6" customHeight="1"/>
    <row r="7" customHeight="1"/>
    <row r="8" customHeight="1"/>
    <row r="9" customHeight="1"/>
    <row r="10" s="10" customFormat="1" customHeight="1" spans="1:1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</sheetData>
  <mergeCells count="1">
    <mergeCell ref="A1:N1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workbookViewId="0">
      <selection activeCell="A3" sqref="A3:P3"/>
    </sheetView>
  </sheetViews>
  <sheetFormatPr defaultColWidth="9" defaultRowHeight="13.5" outlineLevelRow="2"/>
  <cols>
    <col min="3" max="3" width="16.125" customWidth="1"/>
  </cols>
  <sheetData>
    <row r="1" ht="27" customHeight="1" spans="1:16">
      <c r="A1" s="2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</row>
    <row r="2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13" t="s">
        <v>14</v>
      </c>
      <c r="O2" s="12" t="s">
        <v>15</v>
      </c>
      <c r="P2" s="12" t="s">
        <v>16</v>
      </c>
    </row>
    <row r="3" customHeight="1"/>
  </sheetData>
  <mergeCells count="1">
    <mergeCell ref="A1:N1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A3" sqref="A3:P4"/>
    </sheetView>
  </sheetViews>
  <sheetFormatPr defaultColWidth="9" defaultRowHeight="13.5" outlineLevelRow="3"/>
  <cols>
    <col min="2" max="2" width="9" style="1"/>
    <col min="3" max="3" width="17.125" customWidth="1"/>
    <col min="5" max="5" width="9.875" style="1" customWidth="1"/>
  </cols>
  <sheetData>
    <row r="1" ht="27" customHeight="1" spans="1:16">
      <c r="A1" s="2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</row>
    <row r="2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3" t="s">
        <v>14</v>
      </c>
      <c r="O2" s="3" t="s">
        <v>15</v>
      </c>
      <c r="P2" s="3" t="s">
        <v>16</v>
      </c>
    </row>
    <row r="3" customHeight="1" spans="2:5">
      <c r="B3"/>
      <c r="E3"/>
    </row>
    <row r="4" customHeight="1" spans="2:5">
      <c r="B4"/>
      <c r="E4"/>
    </row>
  </sheetData>
  <mergeCells count="1">
    <mergeCell ref="A1:N1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A3" sqref="A3:P4"/>
    </sheetView>
  </sheetViews>
  <sheetFormatPr defaultColWidth="9" defaultRowHeight="13.5" outlineLevelRow="3"/>
  <cols>
    <col min="2" max="2" width="9" style="1"/>
    <col min="3" max="3" width="17.625" customWidth="1"/>
    <col min="4" max="4" width="9.875" style="1" customWidth="1"/>
  </cols>
  <sheetData>
    <row r="1" ht="27" customHeight="1" spans="1:16">
      <c r="A1" s="11" t="s">
        <v>384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8"/>
      <c r="P1" s="8"/>
    </row>
    <row r="2" customHeight="1" spans="1:1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</row>
    <row r="3" customHeight="1" spans="2:4">
      <c r="B3"/>
      <c r="D3"/>
    </row>
    <row r="4" customHeight="1" spans="2:4">
      <c r="B4"/>
      <c r="D4"/>
    </row>
  </sheetData>
  <mergeCells count="1">
    <mergeCell ref="A1:N1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3" sqref="A3:Q17"/>
    </sheetView>
  </sheetViews>
  <sheetFormatPr defaultColWidth="9" defaultRowHeight="13.5"/>
  <cols>
    <col min="2" max="2" width="9" style="1"/>
    <col min="3" max="3" width="17.5" customWidth="1"/>
    <col min="4" max="4" width="10.25" style="1" customWidth="1"/>
  </cols>
  <sheetData>
    <row r="1" ht="27" customHeight="1" spans="1:16">
      <c r="A1" s="2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</row>
    <row r="2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3" t="s">
        <v>14</v>
      </c>
      <c r="O2" s="3" t="s">
        <v>15</v>
      </c>
      <c r="P2" s="13" t="s">
        <v>16</v>
      </c>
      <c r="Q2" s="14"/>
    </row>
    <row r="3" customHeight="1" spans="2:4">
      <c r="B3"/>
      <c r="D3"/>
    </row>
    <row r="4" customHeight="1" spans="2:4">
      <c r="B4"/>
      <c r="D4"/>
    </row>
    <row r="5" customHeight="1" spans="2:4">
      <c r="B5"/>
      <c r="D5"/>
    </row>
    <row r="6" customHeight="1" spans="2:4">
      <c r="B6"/>
      <c r="D6"/>
    </row>
    <row r="7" customHeight="1" spans="2:4">
      <c r="B7"/>
      <c r="D7"/>
    </row>
    <row r="8" customHeight="1" spans="2:4">
      <c r="B8"/>
      <c r="D8"/>
    </row>
    <row r="9" customHeight="1" spans="2:4">
      <c r="B9"/>
      <c r="D9"/>
    </row>
    <row r="10" customHeight="1" spans="2:4">
      <c r="B10"/>
      <c r="D10"/>
    </row>
    <row r="11" customHeight="1" spans="2:4">
      <c r="B11"/>
      <c r="D11"/>
    </row>
    <row r="12" customHeight="1" spans="2:4">
      <c r="B12"/>
      <c r="D12"/>
    </row>
    <row r="13" customHeight="1" spans="2:4">
      <c r="B13"/>
      <c r="D13"/>
    </row>
    <row r="14" customHeight="1" spans="2:4">
      <c r="B14"/>
      <c r="D14"/>
    </row>
    <row r="15" customHeight="1" spans="2:4">
      <c r="B15"/>
      <c r="D15"/>
    </row>
    <row r="16" customHeight="1" spans="2:4">
      <c r="B16"/>
      <c r="D16"/>
    </row>
    <row r="17" customHeight="1" spans="2:4">
      <c r="B17"/>
      <c r="D17"/>
    </row>
  </sheetData>
  <mergeCells count="1">
    <mergeCell ref="A1:N1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A3" sqref="A3:P5"/>
    </sheetView>
  </sheetViews>
  <sheetFormatPr defaultColWidth="9" defaultRowHeight="13.5" outlineLevelRow="4"/>
  <cols>
    <col min="2" max="2" width="9" style="1"/>
    <col min="3" max="3" width="17.875" customWidth="1"/>
    <col min="4" max="4" width="9" style="1"/>
  </cols>
  <sheetData>
    <row r="1" ht="27" customHeight="1" spans="1:16">
      <c r="A1" s="11" t="s">
        <v>384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8"/>
      <c r="P1" s="8"/>
    </row>
    <row r="2" customHeight="1" spans="1:1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</row>
    <row r="3" customHeight="1" spans="2:4">
      <c r="B3"/>
      <c r="D3"/>
    </row>
    <row r="4" customHeight="1" spans="2:4">
      <c r="B4"/>
      <c r="D4"/>
    </row>
    <row r="5" customHeight="1" spans="2:4">
      <c r="B5"/>
      <c r="D5"/>
    </row>
  </sheetData>
  <mergeCells count="1">
    <mergeCell ref="A1:N1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A3" sqref="A3:Q8"/>
    </sheetView>
  </sheetViews>
  <sheetFormatPr defaultColWidth="9" defaultRowHeight="13.5" outlineLevelRow="7"/>
  <cols>
    <col min="2" max="2" width="9" style="1"/>
    <col min="3" max="3" width="16.875" customWidth="1"/>
    <col min="4" max="4" width="9" style="1"/>
  </cols>
  <sheetData>
    <row r="1" ht="27" customHeight="1" spans="1:16">
      <c r="A1" s="2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</row>
    <row r="2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3" t="s">
        <v>14</v>
      </c>
      <c r="O2" s="3" t="s">
        <v>15</v>
      </c>
      <c r="P2" s="3" t="s">
        <v>16</v>
      </c>
    </row>
    <row r="3" customHeight="1" spans="2:4">
      <c r="B3"/>
      <c r="D3"/>
    </row>
    <row r="4" customHeight="1" spans="2:4">
      <c r="B4"/>
      <c r="D4"/>
    </row>
    <row r="5" customHeight="1" spans="2:4">
      <c r="B5"/>
      <c r="D5"/>
    </row>
    <row r="6" customHeight="1" spans="2:4">
      <c r="B6"/>
      <c r="D6"/>
    </row>
    <row r="7" customHeight="1" spans="2:4">
      <c r="B7"/>
      <c r="D7"/>
    </row>
    <row r="8" customHeight="1" spans="2:4">
      <c r="B8"/>
      <c r="D8"/>
    </row>
  </sheetData>
  <mergeCells count="1">
    <mergeCell ref="A1:N1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A3" sqref="A3:P21"/>
    </sheetView>
  </sheetViews>
  <sheetFormatPr defaultColWidth="9" defaultRowHeight="13.5"/>
  <cols>
    <col min="2" max="2" width="9" style="1"/>
    <col min="3" max="3" width="18" customWidth="1"/>
    <col min="4" max="4" width="10.25" style="1" customWidth="1"/>
  </cols>
  <sheetData>
    <row r="1" ht="27" customHeight="1" spans="1:16">
      <c r="A1" s="2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</row>
    <row r="2" customHeight="1" spans="1:16">
      <c r="A2" s="3" t="s">
        <v>386</v>
      </c>
      <c r="B2" s="3" t="s">
        <v>2</v>
      </c>
      <c r="C2" s="3" t="s">
        <v>3</v>
      </c>
      <c r="D2" s="3" t="s">
        <v>387</v>
      </c>
      <c r="E2" s="3" t="s">
        <v>388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389</v>
      </c>
      <c r="K2" s="3" t="s">
        <v>11</v>
      </c>
      <c r="L2" s="3" t="s">
        <v>12</v>
      </c>
      <c r="M2" s="3" t="s">
        <v>13</v>
      </c>
      <c r="N2" s="3" t="s">
        <v>389</v>
      </c>
      <c r="O2" s="3" t="s">
        <v>15</v>
      </c>
      <c r="P2" s="3" t="s">
        <v>16</v>
      </c>
    </row>
    <row r="3" customHeight="1" spans="2:4">
      <c r="B3"/>
      <c r="D3"/>
    </row>
    <row r="4" customHeight="1" spans="2:4">
      <c r="B4"/>
      <c r="D4"/>
    </row>
    <row r="5" customHeight="1" spans="2:4">
      <c r="B5"/>
      <c r="D5"/>
    </row>
    <row r="6" customHeight="1" spans="2:4">
      <c r="B6"/>
      <c r="D6"/>
    </row>
    <row r="7" customHeight="1" spans="2:4">
      <c r="B7"/>
      <c r="D7"/>
    </row>
    <row r="8" customHeight="1" spans="2:4">
      <c r="B8"/>
      <c r="D8"/>
    </row>
    <row r="9" customHeight="1" spans="2:4">
      <c r="B9"/>
      <c r="D9"/>
    </row>
    <row r="10" customHeight="1" spans="2:4">
      <c r="B10"/>
      <c r="D10"/>
    </row>
    <row r="11" customHeight="1" spans="2:4">
      <c r="B11"/>
      <c r="D11"/>
    </row>
    <row r="12" customHeight="1" spans="2:4">
      <c r="B12"/>
      <c r="D12"/>
    </row>
    <row r="13" customHeight="1" spans="2:4">
      <c r="B13"/>
      <c r="D13"/>
    </row>
    <row r="14" customHeight="1" spans="2:4">
      <c r="B14"/>
      <c r="D14"/>
    </row>
    <row r="15" customHeight="1" spans="2:4">
      <c r="B15"/>
      <c r="D15"/>
    </row>
    <row r="16" customHeight="1" spans="2:4">
      <c r="B16"/>
      <c r="D16"/>
    </row>
    <row r="17" customHeight="1" spans="2:4">
      <c r="B17"/>
      <c r="D17"/>
    </row>
    <row r="18" customHeight="1" spans="2:4">
      <c r="B18"/>
      <c r="D18"/>
    </row>
    <row r="19" s="10" customFormat="1" customHeight="1" spans="1:1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customHeight="1" spans="2:4">
      <c r="B20"/>
      <c r="D20"/>
    </row>
    <row r="21" customHeight="1" spans="2:4">
      <c r="B21"/>
      <c r="D21"/>
    </row>
  </sheetData>
  <mergeCells count="1">
    <mergeCell ref="A1:N1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workbookViewId="0">
      <selection activeCell="A6" sqref="$A6:$XFD6"/>
    </sheetView>
  </sheetViews>
  <sheetFormatPr defaultColWidth="9" defaultRowHeight="13.5" outlineLevelRow="5"/>
  <cols>
    <col min="2" max="2" width="9" style="1"/>
    <col min="3" max="3" width="16.625" customWidth="1"/>
    <col min="4" max="4" width="13.125" style="1" customWidth="1"/>
  </cols>
  <sheetData>
    <row r="1" ht="27" customHeight="1" spans="1:16">
      <c r="A1" s="2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</row>
    <row r="2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3" t="s">
        <v>14</v>
      </c>
      <c r="O2" s="3" t="s">
        <v>15</v>
      </c>
      <c r="P2" s="3" t="s">
        <v>16</v>
      </c>
    </row>
    <row r="3" customHeight="1" spans="1:16">
      <c r="A3" s="3">
        <v>3</v>
      </c>
      <c r="B3" s="5" t="s">
        <v>380</v>
      </c>
      <c r="C3" s="6" t="s">
        <v>381</v>
      </c>
      <c r="D3" s="5" t="s">
        <v>148</v>
      </c>
      <c r="E3" s="5">
        <v>135108</v>
      </c>
      <c r="F3" s="7">
        <v>66</v>
      </c>
      <c r="G3" s="7">
        <v>62</v>
      </c>
      <c r="H3" s="7">
        <v>116</v>
      </c>
      <c r="I3" s="7">
        <v>133</v>
      </c>
      <c r="J3" s="7">
        <v>377</v>
      </c>
      <c r="K3" s="9">
        <v>89</v>
      </c>
      <c r="L3" s="9">
        <v>89.33</v>
      </c>
      <c r="M3" s="9">
        <v>89.132</v>
      </c>
      <c r="N3" s="9">
        <v>77.2396</v>
      </c>
      <c r="O3" s="9"/>
      <c r="P3" s="9"/>
    </row>
    <row r="4" customHeight="1" spans="1:16">
      <c r="A4" s="3">
        <v>1</v>
      </c>
      <c r="B4" s="5" t="s">
        <v>377</v>
      </c>
      <c r="C4" s="6" t="s">
        <v>378</v>
      </c>
      <c r="D4" s="5" t="s">
        <v>148</v>
      </c>
      <c r="E4" s="5">
        <v>135108</v>
      </c>
      <c r="F4" s="7">
        <v>62</v>
      </c>
      <c r="G4" s="7">
        <v>60</v>
      </c>
      <c r="H4" s="7">
        <v>112</v>
      </c>
      <c r="I4" s="7">
        <v>131</v>
      </c>
      <c r="J4" s="7">
        <v>365</v>
      </c>
      <c r="K4" s="9">
        <v>87</v>
      </c>
      <c r="L4" s="9">
        <v>87.33</v>
      </c>
      <c r="M4" s="9">
        <v>87.132</v>
      </c>
      <c r="N4" s="9">
        <v>74.8396</v>
      </c>
      <c r="O4" s="9"/>
      <c r="P4" s="9"/>
    </row>
    <row r="5" customHeight="1" spans="1:16">
      <c r="A5" s="3">
        <v>4</v>
      </c>
      <c r="B5" s="5" t="s">
        <v>382</v>
      </c>
      <c r="C5" s="6" t="s">
        <v>383</v>
      </c>
      <c r="D5" s="5" t="s">
        <v>148</v>
      </c>
      <c r="E5" s="5">
        <v>135108</v>
      </c>
      <c r="F5" s="7">
        <v>56</v>
      </c>
      <c r="G5" s="7">
        <v>64</v>
      </c>
      <c r="H5" s="7">
        <v>124</v>
      </c>
      <c r="I5" s="7">
        <v>128</v>
      </c>
      <c r="J5" s="7">
        <v>372</v>
      </c>
      <c r="K5" s="9">
        <v>77</v>
      </c>
      <c r="L5" s="9">
        <v>86</v>
      </c>
      <c r="M5" s="9">
        <v>80.6</v>
      </c>
      <c r="N5" s="9">
        <v>73.38</v>
      </c>
      <c r="O5" s="9"/>
      <c r="P5" s="9"/>
    </row>
    <row r="6" spans="2:4">
      <c r="B6"/>
      <c r="D6"/>
    </row>
  </sheetData>
  <sortState ref="A3:P6">
    <sortCondition ref="N3" descending="1"/>
  </sortState>
  <mergeCells count="1">
    <mergeCell ref="A1:N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工业设计工程</vt:lpstr>
      <vt:lpstr>艺术设计</vt:lpstr>
      <vt:lpstr>美术</vt:lpstr>
      <vt:lpstr>艺术史论</vt:lpstr>
      <vt:lpstr>艺术美学</vt:lpstr>
      <vt:lpstr>艺术管理</vt:lpstr>
      <vt:lpstr>动画</vt:lpstr>
      <vt:lpstr>美术史论</vt:lpstr>
      <vt:lpstr>中国画</vt:lpstr>
      <vt:lpstr>设计艺术史论</vt:lpstr>
      <vt:lpstr>工业设计</vt:lpstr>
      <vt:lpstr>环境艺术设计</vt:lpstr>
      <vt:lpstr>视觉传达设计</vt:lpstr>
      <vt:lpstr>三一圣</vt:lpstr>
      <vt:lpstr>调剂非全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稻草</cp:lastModifiedBy>
  <dcterms:created xsi:type="dcterms:W3CDTF">2018-04-17T01:48:00Z</dcterms:created>
  <dcterms:modified xsi:type="dcterms:W3CDTF">2018-04-23T03:08:06Z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